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^Multifamily Housing\Policy\Application\2023\"/>
    </mc:Choice>
  </mc:AlternateContent>
  <xr:revisionPtr revIDLastSave="0" documentId="14_{31FC931B-1EC1-4281-87E4-908E936689B8}" xr6:coauthVersionLast="47" xr6:coauthVersionMax="47" xr10:uidLastSave="{00000000-0000-0000-0000-000000000000}"/>
  <bookViews>
    <workbookView xWindow="660" yWindow="390" windowWidth="14655" windowHeight="14760" activeTab="1" xr2:uid="{A54513DD-2730-479A-89DB-9224C95395C4}"/>
    <workbookView xWindow="7200" yWindow="2205" windowWidth="14655" windowHeight="14760" xr2:uid="{7D020823-6504-44C7-A2C6-03C9A8D3571F}"/>
  </bookViews>
  <sheets>
    <sheet name="1 Buildings Summary" sheetId="2" r:id="rId1"/>
    <sheet name="2 BIN Request Form" sheetId="1" r:id="rId2"/>
  </sheets>
  <externalReferences>
    <externalReference r:id="rId3"/>
    <externalReference r:id="rId4"/>
  </externalReferences>
  <definedNames>
    <definedName name="Act_Typ">[1]Dropdowns!$B$143:$B$148</definedName>
    <definedName name="Activity_Type">[1]Dropdowns!$B$128:$B$131</definedName>
    <definedName name="Actual_or_Percent">[1]Dropdowns!$B$189:$B$191</definedName>
    <definedName name="AMIs">[1]Dropdowns!$B$93:$B$103</definedName>
    <definedName name="Building_Type">[1]Dropdowns!$B$117:$B$125</definedName>
    <definedName name="Debt_Type">[1]Dropdowns!$B$57:$B$59</definedName>
    <definedName name="Enable">[1]Dropdowns!$B$111:$B$111</definedName>
    <definedName name="Fund_Source">[1]Dropdowns!$B$165:$B$181</definedName>
    <definedName name="G_or_L">[1]Dropdowns!$E$52:$E$54</definedName>
    <definedName name="Non_LIH_Units">[1]Dropdowns!$B$88:$B$90</definedName>
    <definedName name="NonRes_FundSource">[1]Dropdowns!$E$166:$E$180</definedName>
    <definedName name="OneToSixPoints">#REF!</definedName>
    <definedName name="OnSite_OffSite">[1]Dropdowns!$B$184:$B$186</definedName>
    <definedName name="OnTime_OnBudget">[1]Dropdowns!$B$150:$B$154</definedName>
    <definedName name="OnTime_OnBudget2">[1]Dropdowns!$B$156:$B$161</definedName>
    <definedName name="Points1to5">#REF!</definedName>
    <definedName name="Population_Types">[1]Dropdowns!$B$3:$B$23</definedName>
    <definedName name="_xlnm.Print_Area" localSheetId="1">'2 BIN Request Form'!$A$1:$H$5</definedName>
    <definedName name="Project_Status">[1]Dropdowns!$B$133:$B$137</definedName>
    <definedName name="Project_Type">[1]Dropdowns!$B$139:$B$141</definedName>
    <definedName name="Relo_Units">[1]Dropdowns!$E$69:$E$77</definedName>
    <definedName name="Res_Type">[1]Dropdowns!$B$41:$B$45</definedName>
    <definedName name="SixOrEight">#REF!</definedName>
    <definedName name="Units_and_Beds">[1]Dropdowns!$B$78:$B$86</definedName>
    <definedName name="Units_or_Beds">[1]Dropdowns!$B$47:$B$49</definedName>
    <definedName name="Yes_or_No">[1]Dropdowns!$B$27:$B$29</definedName>
    <definedName name="Z_BF20CC56_EA05_47B4_8174_543B4536EDD8_.wvu.PrintArea" localSheetId="1" hidden="1">'2 BIN Request Form'!$A$1:$H$5</definedName>
    <definedName name="Z_DFED3BBB_AA3A_47A0_B9A6_455515EE166B_.wvu.PrintArea" localSheetId="1" hidden="1">'2 BIN Request Form'!$A$1:$H$5</definedName>
    <definedName name="zerofive">#REF!</definedName>
    <definedName name="zerot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 a="1"/>
  <c r="B13" i="2" s="1"/>
  <c r="B14" i="2" a="1"/>
  <c r="B14" i="2" s="1"/>
  <c r="B15" i="2" a="1"/>
  <c r="B15" i="2" s="1"/>
  <c r="B16" i="2" a="1"/>
  <c r="B16" i="2"/>
  <c r="B17" i="2" a="1"/>
  <c r="B17" i="2" s="1"/>
  <c r="B18" i="2" a="1"/>
  <c r="B18" i="2"/>
  <c r="B19" i="2" a="1"/>
  <c r="B19" i="2"/>
  <c r="B20" i="2" a="1"/>
  <c r="B20" i="2" s="1"/>
  <c r="B21" i="2" a="1"/>
  <c r="B21" i="2" s="1"/>
  <c r="B22" i="2" a="1"/>
  <c r="B22" i="2"/>
  <c r="B23" i="2" a="1"/>
  <c r="B23" i="2" s="1"/>
  <c r="B24" i="2" a="1"/>
  <c r="B24" i="2"/>
  <c r="B25" i="2" a="1"/>
  <c r="B25" i="2" s="1"/>
  <c r="B26" i="2" a="1"/>
  <c r="B26" i="2" s="1"/>
  <c r="B27" i="2" a="1"/>
  <c r="B27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J5" i="1"/>
  <c r="B5" i="2" a="1"/>
  <c r="B5" i="2" s="1"/>
  <c r="B35" i="1" a="1"/>
  <c r="B35" i="1" s="1"/>
  <c r="B34" i="1" a="1"/>
  <c r="B34" i="1" s="1"/>
  <c r="B33" i="1" a="1"/>
  <c r="B33" i="1" s="1"/>
  <c r="B32" i="1" a="1"/>
  <c r="B32" i="1" s="1"/>
  <c r="B31" i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24" i="1" a="1"/>
  <c r="B24" i="1" s="1"/>
  <c r="B23" i="1" a="1"/>
  <c r="B23" i="1" s="1"/>
  <c r="B22" i="1" a="1"/>
  <c r="B22" i="1" s="1"/>
  <c r="B21" i="1" a="1"/>
  <c r="B21" i="1" s="1"/>
  <c r="B20" i="1" a="1"/>
  <c r="B20" i="1" s="1"/>
  <c r="B19" i="1" a="1"/>
  <c r="B19" i="1" s="1"/>
  <c r="B18" i="1" a="1"/>
  <c r="B18" i="1" s="1"/>
  <c r="B17" i="1" a="1"/>
  <c r="B17" i="1" s="1"/>
  <c r="B16" i="1" a="1"/>
  <c r="B16" i="1" s="1"/>
  <c r="B15" i="1" a="1"/>
  <c r="B15" i="1" s="1"/>
  <c r="B14" i="1" a="1"/>
  <c r="B14" i="1" s="1"/>
  <c r="B13" i="1" a="1"/>
  <c r="B13" i="1" s="1"/>
  <c r="B12" i="1" a="1"/>
  <c r="B1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M5" i="1"/>
  <c r="L5" i="1"/>
  <c r="K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<sst xmlns="http://schemas.openxmlformats.org/spreadsheetml/2006/main" count="23" uniqueCount="19">
  <si>
    <t>Building Number</t>
  </si>
  <si>
    <t># of Low-Income Units</t>
  </si>
  <si>
    <t># of Market-Rate Units</t>
  </si>
  <si>
    <t># of Common Area Units</t>
  </si>
  <si>
    <t>Street Address</t>
  </si>
  <si>
    <t>Placed-In-Service Date</t>
  </si>
  <si>
    <t>Total Low-Income Units</t>
  </si>
  <si>
    <t>Total Common Area Units</t>
  </si>
  <si>
    <t>Total Market-Rate Units</t>
  </si>
  <si>
    <t>Total BINs Requested</t>
  </si>
  <si>
    <t># of Market Rate Units</t>
  </si>
  <si>
    <t>Site Name 
(Start Here)</t>
  </si>
  <si>
    <t xml:space="preserve"># of BINs Requested </t>
  </si>
  <si>
    <t>Site Name
(Start Here)</t>
  </si>
  <si>
    <t>TAB 2: Request Building Identification Numbers (BINs)</t>
  </si>
  <si>
    <t>TAB 1: Building by Building Summary</t>
  </si>
  <si>
    <r>
      <t xml:space="preserve">Instructions: </t>
    </r>
    <r>
      <rPr>
        <sz val="10"/>
        <color rgb="FF000000"/>
        <rFont val="Calibri"/>
        <family val="2"/>
      </rPr>
      <t>Use this form to request additional BINs by building, i.e., the number of BINs being requested is NOT equal to the number of physical buildings related to your project. Use</t>
    </r>
    <r>
      <rPr>
        <b/>
        <sz val="10"/>
        <color rgb="FF000000"/>
        <rFont val="Calibri"/>
        <family val="2"/>
      </rPr>
      <t xml:space="preserve"> Building Number (column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D)</t>
    </r>
    <r>
      <rPr>
        <sz val="10"/>
        <color rgb="FF000000"/>
        <rFont val="Calibri"/>
        <family val="2"/>
      </rPr>
      <t xml:space="preserve"> to reference which building requires the extra BINs. 
</t>
    </r>
    <r>
      <rPr>
        <b/>
        <sz val="10"/>
        <color rgb="FF000000"/>
        <rFont val="Calibri"/>
        <family val="2"/>
      </rPr>
      <t>*New table rows will be created automatically, simply begin typing the Site Name.</t>
    </r>
  </si>
  <si>
    <r>
      <t xml:space="preserve">Instructions: </t>
    </r>
    <r>
      <rPr>
        <sz val="10"/>
        <color theme="1"/>
        <rFont val="Calibri"/>
        <family val="2"/>
        <scheme val="minor"/>
      </rPr>
      <t>Please list all of the buildings (physical structures) in your project.</t>
    </r>
    <r>
      <rPr>
        <b/>
        <sz val="10"/>
        <color theme="1"/>
        <rFont val="Calibri"/>
        <family val="2"/>
        <scheme val="minor"/>
      </rPr>
      <t xml:space="preserve"> 
*New table rows will be created automatically, simply begin typing the Site Name.</t>
    </r>
  </si>
  <si>
    <t>Begin typing here…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</si>
</sst>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34">
    <xf numFmtId="0" fontId="0" fillId="0" borderId="0" xfId="0"/>
    <xf numFmtId="0" fontId="3" fillId="2" borderId="0" xfId="3" applyFont="1" applyFill="1" applyAlignment="1" applyProtection="1">
      <alignment horizontal="center" wrapText="1"/>
      <protection locked="0"/>
    </xf>
    <xf numFmtId="0" fontId="2" fillId="2" borderId="0" xfId="3" applyFill="1" applyProtection="1">
      <protection locked="0"/>
    </xf>
    <xf numFmtId="1" fontId="6" fillId="2" borderId="2" xfId="3" applyNumberFormat="1" applyFont="1" applyFill="1" applyBorder="1" applyAlignment="1" applyProtection="1">
      <alignment horizontal="right" vertical="top"/>
      <protection locked="0"/>
    </xf>
    <xf numFmtId="1" fontId="6" fillId="2" borderId="3" xfId="3" applyNumberFormat="1" applyFont="1" applyFill="1" applyBorder="1" applyAlignment="1" applyProtection="1">
      <alignment horizontal="right" vertical="top"/>
      <protection locked="0"/>
    </xf>
    <xf numFmtId="0" fontId="2" fillId="2" borderId="0" xfId="3" applyFill="1" applyAlignment="1" applyProtection="1">
      <alignment vertical="center" wrapText="1"/>
      <protection locked="0"/>
    </xf>
    <xf numFmtId="0" fontId="5" fillId="3" borderId="8" xfId="4" applyFont="1" applyFill="1" applyBorder="1" applyAlignment="1" applyProtection="1">
      <alignment horizontal="center" vertical="center" wrapText="1"/>
      <protection locked="0"/>
    </xf>
    <xf numFmtId="0" fontId="5" fillId="3" borderId="1" xfId="4" applyFont="1" applyFill="1" applyBorder="1" applyAlignment="1" applyProtection="1">
      <alignment horizontal="center" vertical="center" wrapText="1"/>
      <protection locked="0"/>
    </xf>
    <xf numFmtId="0" fontId="6" fillId="2" borderId="5" xfId="3" applyFont="1" applyFill="1" applyBorder="1" applyAlignment="1" applyProtection="1">
      <alignment vertical="top" wrapText="1"/>
      <protection locked="0"/>
    </xf>
    <xf numFmtId="0" fontId="6" fillId="2" borderId="4" xfId="3" applyFont="1" applyFill="1" applyBorder="1" applyAlignment="1" applyProtection="1">
      <alignment vertical="top" wrapText="1"/>
      <protection locked="0"/>
    </xf>
    <xf numFmtId="14" fontId="2" fillId="2" borderId="0" xfId="3" applyNumberFormat="1" applyFill="1" applyProtection="1">
      <protection locked="0"/>
    </xf>
    <xf numFmtId="14" fontId="5" fillId="3" borderId="6" xfId="4" applyNumberFormat="1" applyFont="1" applyFill="1" applyBorder="1" applyAlignment="1" applyProtection="1">
      <alignment horizontal="center" vertical="center" wrapText="1"/>
      <protection locked="0"/>
    </xf>
    <xf numFmtId="14" fontId="6" fillId="2" borderId="9" xfId="2" applyNumberFormat="1" applyFont="1" applyFill="1" applyBorder="1" applyAlignment="1" applyProtection="1">
      <alignment horizontal="right" vertical="top"/>
      <protection locked="0"/>
    </xf>
    <xf numFmtId="14" fontId="6" fillId="2" borderId="7" xfId="2" applyNumberFormat="1" applyFont="1" applyFill="1" applyBorder="1" applyAlignment="1" applyProtection="1">
      <alignment horizontal="right" vertical="top"/>
      <protection locked="0"/>
    </xf>
    <xf numFmtId="1" fontId="2" fillId="2" borderId="0" xfId="3" applyNumberFormat="1" applyFill="1" applyProtection="1">
      <protection locked="0"/>
    </xf>
    <xf numFmtId="0" fontId="5" fillId="3" borderId="2" xfId="4" applyFont="1" applyFill="1" applyBorder="1" applyAlignment="1" applyProtection="1">
      <alignment horizontal="center" vertical="center" wrapText="1"/>
      <protection locked="0"/>
    </xf>
    <xf numFmtId="1" fontId="2" fillId="2" borderId="2" xfId="1" applyNumberFormat="1" applyFont="1" applyFill="1" applyBorder="1" applyProtection="1"/>
    <xf numFmtId="0" fontId="3" fillId="2" borderId="0" xfId="3" applyFont="1" applyFill="1" applyAlignment="1" applyProtection="1">
      <alignment horizontal="center"/>
      <protection locked="0"/>
    </xf>
    <xf numFmtId="1" fontId="6" fillId="2" borderId="2" xfId="2" applyNumberFormat="1" applyFont="1" applyFill="1" applyBorder="1" applyAlignment="1" applyProtection="1">
      <alignment horizontal="right" vertical="top"/>
      <protection locked="0"/>
    </xf>
    <xf numFmtId="1" fontId="6" fillId="2" borderId="3" xfId="2" applyNumberFormat="1" applyFont="1" applyFill="1" applyBorder="1" applyAlignment="1" applyProtection="1">
      <alignment horizontal="right" vertical="top"/>
      <protection locked="0"/>
    </xf>
    <xf numFmtId="0" fontId="6" fillId="2" borderId="5" xfId="3" applyFont="1" applyFill="1" applyBorder="1" applyAlignment="1" applyProtection="1">
      <alignment vertical="top" wrapText="1"/>
    </xf>
    <xf numFmtId="0" fontId="6" fillId="2" borderId="4" xfId="3" applyFont="1" applyFill="1" applyBorder="1" applyAlignment="1" applyProtection="1">
      <alignment vertical="top" wrapText="1"/>
    </xf>
    <xf numFmtId="0" fontId="7" fillId="2" borderId="0" xfId="3" applyFont="1" applyFill="1" applyAlignment="1" applyProtection="1">
      <alignment horizontal="left" vertical="center" wrapText="1"/>
      <protection locked="0"/>
    </xf>
    <xf numFmtId="0" fontId="10" fillId="0" borderId="4" xfId="0" applyFont="1" applyBorder="1"/>
    <xf numFmtId="0" fontId="10" fillId="0" borderId="3" xfId="0" applyFont="1" applyBorder="1"/>
    <xf numFmtId="0" fontId="0" fillId="0" borderId="0" xfId="0" applyAlignment="1">
      <alignment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" fillId="2" borderId="0" xfId="3" applyFill="1" applyProtection="1"/>
    <xf numFmtId="0" fontId="12" fillId="0" borderId="0" xfId="0" applyFont="1" applyAlignment="1">
      <alignment horizontal="center"/>
    </xf>
    <xf numFmtId="0" fontId="10" fillId="0" borderId="2" xfId="0" applyFont="1" applyBorder="1"/>
    <xf numFmtId="0" fontId="11" fillId="0" borderId="0" xfId="0" applyFont="1" applyAlignment="1">
      <alignment horizontal="left" vertical="center" wrapText="1"/>
    </xf>
    <xf numFmtId="0" fontId="10" fillId="0" borderId="5" xfId="0" applyFont="1" applyBorder="1"/>
  </cellXfs>
  <cellStyles count="5">
    <cellStyle name="Comma" xfId="1" builtinId="3"/>
    <cellStyle name="Normal" xfId="0" builtinId="0"/>
    <cellStyle name="Normal 2 2" xfId="4" xr:uid="{EBD17338-3A80-4A0B-8784-FFE7DE29A763}"/>
    <cellStyle name="Normal_Unit Info by Building" xfId="3" xr:uid="{99E7CF3C-8531-4964-89F9-135B954C75A6}"/>
    <cellStyle name="Percent" xfId="2" builtinId="5"/>
  </cellStyles>
  <dxfs count="29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m/d/yyyy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  <protection locked="0" hidden="0"/>
    </dxf>
    <dxf>
      <border>
        <bottom style="hair">
          <color indexed="64"/>
        </bottom>
      </border>
    </dxf>
  </dxfs>
  <tableStyles count="1" defaultTableStyle="TableStyleMedium2" defaultPivotStyle="PivotStyleLight16">
    <tableStyle name="Table Style 1" pivot="0" count="1" xr9:uid="{76FBA160-C2B3-465D-9836-0D4DC26EFE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S\2023\23-19%20CCHS%20Grant%20County%20Preservation\Application\4.%20CCHS%20Grant%20County%20Preservation%202023%20NOFA%20(2022%20Form)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BondTCAddendum%20Draf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  <sheetName val="5 Default Check"/>
      <sheetName val="HTF_Insert"/>
      <sheetName val="Definitions"/>
      <sheetName val="Validations Checklist"/>
      <sheetName val="1"/>
      <sheetName val="Sheet2"/>
      <sheetName val="2A"/>
      <sheetName val="2B"/>
      <sheetName val="3"/>
      <sheetName val="4"/>
      <sheetName val="5"/>
      <sheetName val="6A - Rollup"/>
      <sheetName val="6A (1)"/>
      <sheetName val="6B (1)"/>
      <sheetName val="6A (2)"/>
      <sheetName val="6B (2)"/>
      <sheetName val="6A (3)"/>
      <sheetName val="6B (3)"/>
      <sheetName val="6C"/>
      <sheetName val="LIHTC Insert"/>
      <sheetName val="6D"/>
      <sheetName val="Calc Sheet Insert"/>
      <sheetName val="6E"/>
      <sheetName val="7A"/>
      <sheetName val="Resources Insert"/>
      <sheetName val="7B"/>
      <sheetName val="8A"/>
      <sheetName val="8B"/>
      <sheetName val="8C"/>
      <sheetName val="8D"/>
      <sheetName val="Sheet1"/>
      <sheetName val="8E"/>
      <sheetName val="9A"/>
      <sheetName val="9B"/>
      <sheetName val="9C"/>
      <sheetName val="9D"/>
      <sheetName val="9E"/>
    </sheetNames>
    <sheetDataSet>
      <sheetData sheetId="0">
        <row r="3">
          <cell r="B3" t="str">
            <v>Select…</v>
          </cell>
        </row>
        <row r="4">
          <cell r="B4" t="str">
            <v>Behavioral Illness</v>
          </cell>
        </row>
        <row r="5">
          <cell r="B5" t="str">
            <v>Chronic Mental Illness</v>
          </cell>
        </row>
        <row r="6">
          <cell r="B6" t="str">
            <v>Developmental Disabilities</v>
          </cell>
        </row>
        <row r="7">
          <cell r="B7" t="str">
            <v>Domestic Violence</v>
          </cell>
        </row>
        <row r="8">
          <cell r="B8" t="str">
            <v>Farmworkers</v>
          </cell>
        </row>
        <row r="9">
          <cell r="B9" t="str">
            <v>Frail Elderly</v>
          </cell>
        </row>
        <row r="10">
          <cell r="B10" t="str">
            <v>General</v>
          </cell>
        </row>
        <row r="11">
          <cell r="B11" t="str">
            <v>HIV/AIDS</v>
          </cell>
        </row>
        <row r="12">
          <cell r="B12" t="str">
            <v>Households/Families with Children</v>
          </cell>
        </row>
        <row r="13">
          <cell r="B13" t="str">
            <v>Individuals</v>
          </cell>
        </row>
        <row r="14">
          <cell r="B14" t="str">
            <v>Multiple Special Needs (describe below)</v>
          </cell>
        </row>
        <row r="15">
          <cell r="B15" t="str">
            <v>Other Low Income (describe below)</v>
          </cell>
        </row>
        <row r="16">
          <cell r="B16" t="str">
            <v>Other Special Needs (describe below)</v>
          </cell>
        </row>
        <row r="17">
          <cell r="B17" t="str">
            <v>Physical Disabilities</v>
          </cell>
        </row>
        <row r="18">
          <cell r="B18" t="str">
            <v>Seasonal/Migrant Farmworkers</v>
          </cell>
        </row>
        <row r="19">
          <cell r="B19" t="str">
            <v>Senior</v>
          </cell>
        </row>
        <row r="20">
          <cell r="B20" t="str">
            <v>Substance Use Disorder</v>
          </cell>
        </row>
        <row r="21">
          <cell r="B21" t="str">
            <v>Veteran</v>
          </cell>
        </row>
        <row r="22">
          <cell r="B22" t="str">
            <v>Young Adults 18-24</v>
          </cell>
        </row>
        <row r="23">
          <cell r="B23" t="str">
            <v>Youth Under 18</v>
          </cell>
        </row>
        <row r="27">
          <cell r="B27" t="str">
            <v>Select…</v>
          </cell>
        </row>
        <row r="28">
          <cell r="B28" t="str">
            <v>Yes</v>
          </cell>
        </row>
        <row r="29">
          <cell r="B29" t="str">
            <v>No</v>
          </cell>
        </row>
        <row r="41">
          <cell r="B41" t="str">
            <v>Select…</v>
          </cell>
        </row>
        <row r="42">
          <cell r="B42" t="str">
            <v>Shelter</v>
          </cell>
        </row>
        <row r="43">
          <cell r="B43" t="str">
            <v>Transitional</v>
          </cell>
        </row>
        <row r="44">
          <cell r="B44" t="str">
            <v>Permanent Supportive</v>
          </cell>
        </row>
        <row r="45">
          <cell r="B45" t="str">
            <v>Multifamily Rental</v>
          </cell>
        </row>
        <row r="47">
          <cell r="B47" t="str">
            <v>Select…</v>
          </cell>
        </row>
        <row r="48">
          <cell r="B48" t="str">
            <v>Units</v>
          </cell>
        </row>
        <row r="49">
          <cell r="B49" t="str">
            <v>Beds</v>
          </cell>
        </row>
        <row r="52">
          <cell r="E52" t="str">
            <v>Select…</v>
          </cell>
        </row>
        <row r="53">
          <cell r="E53" t="str">
            <v>Grant</v>
          </cell>
        </row>
        <row r="54">
          <cell r="E54" t="str">
            <v>Loan</v>
          </cell>
        </row>
        <row r="57">
          <cell r="B57" t="str">
            <v>Select…</v>
          </cell>
        </row>
        <row r="58">
          <cell r="B58" t="str">
            <v>Hard</v>
          </cell>
        </row>
        <row r="59">
          <cell r="B59" t="str">
            <v>Soft</v>
          </cell>
        </row>
        <row r="69">
          <cell r="E69" t="str">
            <v>Select…</v>
          </cell>
        </row>
        <row r="70">
          <cell r="E70" t="str">
            <v>Studio</v>
          </cell>
        </row>
        <row r="71">
          <cell r="E71" t="str">
            <v>SRO</v>
          </cell>
        </row>
        <row r="72">
          <cell r="E72" t="str">
            <v>1 BR</v>
          </cell>
        </row>
        <row r="73">
          <cell r="E73" t="str">
            <v>2 BR</v>
          </cell>
        </row>
        <row r="74">
          <cell r="E74" t="str">
            <v>3 BR</v>
          </cell>
        </row>
        <row r="75">
          <cell r="E75" t="str">
            <v>4 BR</v>
          </cell>
        </row>
        <row r="76">
          <cell r="E76" t="str">
            <v>Other Residential</v>
          </cell>
        </row>
        <row r="77">
          <cell r="E77" t="str">
            <v>Business</v>
          </cell>
        </row>
        <row r="78">
          <cell r="B78" t="str">
            <v>Select…</v>
          </cell>
        </row>
        <row r="79">
          <cell r="B79" t="str">
            <v>Beds</v>
          </cell>
        </row>
        <row r="80">
          <cell r="B80" t="str">
            <v>SRO</v>
          </cell>
        </row>
        <row r="81">
          <cell r="B81" t="str">
            <v>Studio</v>
          </cell>
        </row>
        <row r="82">
          <cell r="B82" t="str">
            <v>1 BR</v>
          </cell>
        </row>
        <row r="83">
          <cell r="B83" t="str">
            <v>2 BR</v>
          </cell>
        </row>
        <row r="84">
          <cell r="B84" t="str">
            <v>3 BR</v>
          </cell>
        </row>
        <row r="85">
          <cell r="B85" t="str">
            <v>4 BR</v>
          </cell>
        </row>
        <row r="86">
          <cell r="B86" t="str">
            <v>5+ BR</v>
          </cell>
        </row>
        <row r="88">
          <cell r="B88" t="str">
            <v>Select…</v>
          </cell>
        </row>
        <row r="89">
          <cell r="B89" t="str">
            <v>CAUs / Managers</v>
          </cell>
        </row>
        <row r="90">
          <cell r="B90" t="str">
            <v>Market Rate</v>
          </cell>
        </row>
        <row r="93">
          <cell r="B93" t="str">
            <v>Select…</v>
          </cell>
        </row>
        <row r="94">
          <cell r="B94">
            <v>0.25</v>
          </cell>
        </row>
        <row r="95">
          <cell r="B95">
            <v>0.3</v>
          </cell>
        </row>
        <row r="96">
          <cell r="B96">
            <v>0.35</v>
          </cell>
        </row>
        <row r="97">
          <cell r="B97">
            <v>0.4</v>
          </cell>
        </row>
        <row r="98">
          <cell r="B98">
            <v>0.45</v>
          </cell>
        </row>
        <row r="99">
          <cell r="B99">
            <v>0.5</v>
          </cell>
        </row>
        <row r="100">
          <cell r="B100">
            <v>0.55000000000000004</v>
          </cell>
        </row>
        <row r="101">
          <cell r="B101">
            <v>0.6</v>
          </cell>
        </row>
        <row r="102">
          <cell r="B102">
            <v>0.65</v>
          </cell>
        </row>
        <row r="103">
          <cell r="B103">
            <v>0.8</v>
          </cell>
        </row>
        <row r="111">
          <cell r="B111" t="str">
            <v>X</v>
          </cell>
        </row>
        <row r="117">
          <cell r="B117" t="str">
            <v>Select…</v>
          </cell>
        </row>
        <row r="118">
          <cell r="B118" t="str">
            <v>Single-Family Detached</v>
          </cell>
        </row>
        <row r="119">
          <cell r="B119" t="str">
            <v>Townhouse/Duplex</v>
          </cell>
        </row>
        <row r="120">
          <cell r="B120" t="str">
            <v>Walk-Up (≤3 Floors no elevator)</v>
          </cell>
        </row>
        <row r="121">
          <cell r="B121" t="str">
            <v>Low-Rise (2-3 floors w elevator)</v>
          </cell>
        </row>
        <row r="122">
          <cell r="B122" t="str">
            <v>Mid-Rise (4-6 floors w elevator)</v>
          </cell>
        </row>
        <row r="123">
          <cell r="B123" t="str">
            <v>High Rise (7+ floors)</v>
          </cell>
        </row>
        <row r="124">
          <cell r="B124" t="str">
            <v>Mobile Home Pad</v>
          </cell>
        </row>
        <row r="125">
          <cell r="B125" t="str">
            <v>Shelter/Open-floor</v>
          </cell>
        </row>
        <row r="128">
          <cell r="B128" t="str">
            <v>Select…</v>
          </cell>
        </row>
        <row r="129">
          <cell r="B129" t="str">
            <v>New Construction</v>
          </cell>
        </row>
        <row r="130">
          <cell r="B130" t="str">
            <v>Rehab</v>
          </cell>
        </row>
        <row r="131">
          <cell r="B131" t="str">
            <v>Acquisition</v>
          </cell>
        </row>
        <row r="133">
          <cell r="B133" t="str">
            <v>Select…</v>
          </cell>
        </row>
        <row r="134">
          <cell r="B134" t="str">
            <v>Predevelopment</v>
          </cell>
        </row>
        <row r="135">
          <cell r="B135" t="str">
            <v>Under Construction</v>
          </cell>
        </row>
        <row r="136">
          <cell r="B136" t="str">
            <v>Stalled</v>
          </cell>
        </row>
        <row r="137">
          <cell r="B137" t="str">
            <v>Lease Up</v>
          </cell>
        </row>
        <row r="139">
          <cell r="B139" t="str">
            <v>Select..</v>
          </cell>
        </row>
        <row r="140">
          <cell r="B140" t="str">
            <v>Rental</v>
          </cell>
        </row>
        <row r="141">
          <cell r="B141" t="str">
            <v>Home Ownership</v>
          </cell>
        </row>
        <row r="143">
          <cell r="B143" t="str">
            <v>Select…</v>
          </cell>
        </row>
        <row r="144">
          <cell r="B144" t="str">
            <v>NC</v>
          </cell>
        </row>
        <row r="145">
          <cell r="B145" t="str">
            <v>R</v>
          </cell>
        </row>
        <row r="146">
          <cell r="B146" t="str">
            <v>A</v>
          </cell>
        </row>
        <row r="147">
          <cell r="B147" t="str">
            <v>NC+R</v>
          </cell>
        </row>
        <row r="148">
          <cell r="B148" t="str">
            <v>A+R</v>
          </cell>
        </row>
        <row r="150">
          <cell r="B150" t="str">
            <v>Select…</v>
          </cell>
        </row>
        <row r="151">
          <cell r="B151" t="str">
            <v>Yes, Yes</v>
          </cell>
        </row>
        <row r="152">
          <cell r="B152" t="str">
            <v>Yes, No</v>
          </cell>
        </row>
        <row r="153">
          <cell r="B153" t="str">
            <v>No, Yes</v>
          </cell>
        </row>
        <row r="154">
          <cell r="B154" t="str">
            <v>No, No</v>
          </cell>
        </row>
        <row r="156">
          <cell r="B156" t="str">
            <v>Select…</v>
          </cell>
        </row>
        <row r="157">
          <cell r="B157" t="str">
            <v>n/a - Not Started</v>
          </cell>
        </row>
        <row r="158">
          <cell r="B158" t="str">
            <v>Yes, Yes</v>
          </cell>
        </row>
        <row r="159">
          <cell r="B159" t="str">
            <v>Yes, No</v>
          </cell>
        </row>
        <row r="160">
          <cell r="B160" t="str">
            <v>No, Yes</v>
          </cell>
        </row>
        <row r="161">
          <cell r="B161" t="str">
            <v>No, No</v>
          </cell>
        </row>
        <row r="165">
          <cell r="B165" t="str">
            <v>Select…</v>
          </cell>
        </row>
        <row r="166">
          <cell r="B166" t="str">
            <v>Bank</v>
          </cell>
          <cell r="E166" t="str">
            <v>Select…</v>
          </cell>
        </row>
        <row r="167">
          <cell r="B167" t="str">
            <v>City</v>
          </cell>
          <cell r="E167" t="str">
            <v>Bank</v>
          </cell>
        </row>
        <row r="168">
          <cell r="B168" t="str">
            <v>County</v>
          </cell>
          <cell r="E168" t="str">
            <v>City</v>
          </cell>
        </row>
        <row r="169">
          <cell r="B169" t="str">
            <v>Developer</v>
          </cell>
          <cell r="E169" t="str">
            <v>County</v>
          </cell>
        </row>
        <row r="170">
          <cell r="B170" t="str">
            <v>Federal</v>
          </cell>
          <cell r="E170" t="str">
            <v>Developer</v>
          </cell>
        </row>
        <row r="171">
          <cell r="B171" t="str">
            <v>GSE</v>
          </cell>
          <cell r="E171" t="str">
            <v>Federal</v>
          </cell>
        </row>
        <row r="172">
          <cell r="B172" t="str">
            <v>Private</v>
          </cell>
          <cell r="E172" t="str">
            <v>GSE</v>
          </cell>
        </row>
        <row r="173">
          <cell r="B173" t="str">
            <v>Public Housing Authority</v>
          </cell>
          <cell r="E173" t="str">
            <v>Private</v>
          </cell>
        </row>
        <row r="174">
          <cell r="B174" t="str">
            <v>Sponsor</v>
          </cell>
          <cell r="E174" t="str">
            <v>Public Housing Authority</v>
          </cell>
        </row>
        <row r="175">
          <cell r="B175" t="str">
            <v>State - Housing Trust Fund</v>
          </cell>
          <cell r="E175" t="str">
            <v>Sponsor</v>
          </cell>
        </row>
        <row r="176">
          <cell r="B176" t="str">
            <v>State - other</v>
          </cell>
          <cell r="E176" t="str">
            <v>State</v>
          </cell>
        </row>
        <row r="177">
          <cell r="B177" t="str">
            <v>Tax Credits - 9%</v>
          </cell>
          <cell r="E177" t="str">
            <v xml:space="preserve">Tax Credits - Historic Rehab </v>
          </cell>
        </row>
        <row r="178">
          <cell r="B178" t="str">
            <v>Tax Credits - 4%</v>
          </cell>
          <cell r="E178" t="str">
            <v xml:space="preserve">Tax Credits - New Market </v>
          </cell>
        </row>
        <row r="179">
          <cell r="B179" t="str">
            <v>Tax Credits - Historic Rehab</v>
          </cell>
          <cell r="E179" t="str">
            <v xml:space="preserve">    -----------</v>
          </cell>
        </row>
        <row r="180">
          <cell r="B180" t="str">
            <v xml:space="preserve">    -----------</v>
          </cell>
          <cell r="E180" t="str">
            <v>Other</v>
          </cell>
        </row>
        <row r="181">
          <cell r="B181" t="str">
            <v>Other</v>
          </cell>
        </row>
        <row r="184">
          <cell r="B184" t="str">
            <v>Select…</v>
          </cell>
        </row>
        <row r="185">
          <cell r="B185" t="str">
            <v>On Site</v>
          </cell>
        </row>
        <row r="186">
          <cell r="B186" t="str">
            <v>Off Site</v>
          </cell>
        </row>
        <row r="189">
          <cell r="B189" t="str">
            <v>Select…</v>
          </cell>
        </row>
        <row r="190">
          <cell r="B190" t="str">
            <v>Actual</v>
          </cell>
        </row>
        <row r="191">
          <cell r="B191" t="str">
            <v>Percent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pplication Checklist"/>
      <sheetName val="Portfolio Checklist"/>
      <sheetName val="App Fee values"/>
      <sheetName val="Applicable Fraction Calc"/>
      <sheetName val="Asset"/>
      <sheetName val="Project Description"/>
      <sheetName val="Acquisition Credit"/>
      <sheetName val="Population Served"/>
      <sheetName val="Funding Data"/>
      <sheetName val="Relocation"/>
      <sheetName val="Project Schedule"/>
      <sheetName val="Sources and Uses"/>
      <sheetName val="LIHTC Eligible Basis"/>
      <sheetName val="LIHTC"/>
      <sheetName val="LIHTC Calc"/>
      <sheetName val="Calc Sheet"/>
      <sheetName val="TDC Limit Calc"/>
      <sheetName val="TDC Limit Hidden"/>
      <sheetName val="Financing Terms"/>
      <sheetName val="Res Sources"/>
      <sheetName val="Historic Tax Credits"/>
      <sheetName val="Project Rents"/>
      <sheetName val="Rents"/>
      <sheetName val="Operating Pro Forma"/>
      <sheetName val="Pro Forma"/>
      <sheetName val="OPF YbY"/>
      <sheetName val="Ownership"/>
      <sheetName val="Property Mgmt"/>
      <sheetName val="ID of Interest"/>
      <sheetName val="Scoring "/>
      <sheetName val="hidden - Scoring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710089-F557-48B0-9AFF-03993C00E7D9}" name="Table3" displayName="Table3" ref="B4:G27" totalsRowShown="0" headerRowDxfId="16" dataDxfId="17" headerRowBorderDxfId="20" tableBorderDxfId="21" totalsRowBorderDxfId="19">
  <tableColumns count="6">
    <tableColumn id="2" xr3:uid="{A13F55AE-DC3A-4680-B729-38549C1C48CB}" name="Building Number" dataDxfId="4">
      <calculatedColumnFormula array="1">ROW(1:1)</calculatedColumnFormula>
    </tableColumn>
    <tableColumn id="1" xr3:uid="{855B09B4-E46A-4AC3-BC6F-50D548D36B6B}" name="Site Name_x000a_(Start Here)" dataDxfId="18"/>
    <tableColumn id="3" xr3:uid="{F3715E22-514F-4D21-AC26-62664CBDE2B0}" name="Street Address" dataDxfId="3"/>
    <tableColumn id="4" xr3:uid="{9CDB86F8-0A35-4EB8-A8FD-231E885886FB}" name="# of Low-Income Units" dataDxfId="2"/>
    <tableColumn id="5" xr3:uid="{ECD9EA2F-B0CB-48E6-92B0-518EBA72F79E}" name="# of Common Area Units" dataDxfId="1"/>
    <tableColumn id="6" xr3:uid="{D986C8E0-3069-4339-BB28-4A822F3D0865}" name="# of Market Rate Units" dataDxfId="0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59255E-ACEC-4530-81CA-C230C4BCB521}" name="BINS" displayName="BINS" ref="B4:H35" totalsRowShown="0" headerRowDxfId="15" headerRowBorderDxfId="13" tableBorderDxfId="14" totalsRowBorderDxfId="12" headerRowCellStyle="Normal 2 2">
  <tableColumns count="7">
    <tableColumn id="1" xr3:uid="{20BA0092-7F58-4B1B-8A0F-6C4B9DF0870F}" name="# of BINs Requested " dataDxfId="11" dataCellStyle="Normal_Unit Info by Building">
      <calculatedColumnFormula array="1">ROW(1:1)</calculatedColumnFormula>
    </tableColumn>
    <tableColumn id="8" xr3:uid="{3EE60A1B-6501-4DB4-BD2F-9403C1E43084}" name="Site Name _x000a_(Start Here)" dataDxfId="10" dataCellStyle="Normal_Unit Info by Building"/>
    <tableColumn id="7" xr3:uid="{BA507B68-00A9-469B-B2C2-B8B1072AD2CD}" name="Building Number" dataDxfId="9" dataCellStyle="Normal_Unit Info by Building"/>
    <tableColumn id="3" xr3:uid="{27AB0B45-BABE-4C37-BF97-F938F6E52036}" name="# of Low-Income Units" dataDxfId="8" dataCellStyle="Percent"/>
    <tableColumn id="4" xr3:uid="{A362D1AF-CD0A-47E4-AD20-23FCED537E7D}" name="# of Common Area Units" dataDxfId="7" dataCellStyle="Normal_Unit Info by Building"/>
    <tableColumn id="5" xr3:uid="{5FB6061B-47EA-44B6-9751-4FFC4D64016C}" name="# of Market-Rate Units" dataDxfId="6" dataCellStyle="Normal_Unit Info by Building"/>
    <tableColumn id="6" xr3:uid="{EF02420F-08C5-4EED-BE95-BBEBCD76C688}" name="Placed-In-Service Date" dataDxfId="5" dataCellStyle="Percent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13CCA0-2838-412D-BAAB-38294AB08E55}" name="Table2" displayName="Table2" ref="J4:M5" totalsRowShown="0" headerRowDxfId="27" dataDxfId="23" headerRowBorderDxfId="28" headerRowCellStyle="Normal 2 2" dataCellStyle="Comma">
  <tableColumns count="4">
    <tableColumn id="4" xr3:uid="{AB9FFF48-0E7C-4E9C-85F5-B174553725EA}" name="Total BINs Requested" dataDxfId="22" dataCellStyle="Comma">
      <calculatedColumnFormula>COUNTA(BINS['# of Low-Income Units])</calculatedColumnFormula>
    </tableColumn>
    <tableColumn id="1" xr3:uid="{A044591E-DC10-43E2-BF34-8611139C4BD5}" name="Total Low-Income Units" dataDxfId="26" dataCellStyle="Comma">
      <calculatedColumnFormula>SUM(BINS['# of Low-Income Units])</calculatedColumnFormula>
    </tableColumn>
    <tableColumn id="2" xr3:uid="{D1EE23C1-D590-42A8-8FA4-2D8B539795DA}" name="Total Common Area Units" dataDxfId="25" dataCellStyle="Comma">
      <calculatedColumnFormula>SUM(BINS['# of Common Area Units])</calculatedColumnFormula>
    </tableColumn>
    <tableColumn id="3" xr3:uid="{08D327AF-5856-4DF2-A56F-E075441E6CD4}" name="Total Market-Rate Units" dataDxfId="24" dataCellStyle="Comma">
      <calculatedColumnFormula>SUM(BINS['# of Market-Rate Units])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FE8F-FF10-4A95-B977-9293CADC738A}">
  <dimension ref="B1:G27"/>
  <sheetViews>
    <sheetView topLeftCell="Q1" workbookViewId="0">
      <selection activeCell="X17" sqref="X17"/>
    </sheetView>
    <sheetView showGridLines="0" tabSelected="1" zoomScale="90" zoomScaleNormal="90" workbookViewId="1">
      <selection activeCell="C36" sqref="C36"/>
    </sheetView>
  </sheetViews>
  <sheetFormatPr defaultRowHeight="15" x14ac:dyDescent="0.25"/>
  <cols>
    <col min="1" max="1" width="2.5703125" customWidth="1"/>
    <col min="2" max="2" width="23.7109375" customWidth="1"/>
    <col min="3" max="3" width="30" customWidth="1"/>
    <col min="4" max="4" width="27" customWidth="1"/>
    <col min="5" max="7" width="14.42578125" customWidth="1"/>
  </cols>
  <sheetData>
    <row r="1" spans="2:7" ht="18.75" x14ac:dyDescent="0.3">
      <c r="B1" s="30" t="s">
        <v>15</v>
      </c>
      <c r="C1" s="30"/>
      <c r="D1" s="30"/>
      <c r="E1" s="30"/>
      <c r="F1" s="30"/>
      <c r="G1" s="30"/>
    </row>
    <row r="2" spans="2:7" ht="47.25" customHeight="1" x14ac:dyDescent="0.25">
      <c r="B2" s="32" t="s">
        <v>17</v>
      </c>
      <c r="C2" s="32"/>
      <c r="D2" s="32"/>
      <c r="E2" s="32"/>
      <c r="F2" s="32"/>
      <c r="G2" s="32"/>
    </row>
    <row r="4" spans="2:7" s="25" customFormat="1" ht="40.5" customHeight="1" x14ac:dyDescent="0.25">
      <c r="B4" s="27" t="s">
        <v>0</v>
      </c>
      <c r="C4" s="26" t="s">
        <v>13</v>
      </c>
      <c r="D4" s="28" t="s">
        <v>4</v>
      </c>
      <c r="E4" s="27" t="s">
        <v>1</v>
      </c>
      <c r="F4" s="27" t="s">
        <v>3</v>
      </c>
      <c r="G4" s="27" t="s">
        <v>10</v>
      </c>
    </row>
    <row r="5" spans="2:7" x14ac:dyDescent="0.25">
      <c r="B5" s="24" cm="1">
        <f t="array" ref="B5">ROW(1:1)</f>
        <v>1</v>
      </c>
      <c r="C5" s="23" t="s">
        <v>18</v>
      </c>
      <c r="D5" s="31"/>
      <c r="E5" s="31"/>
      <c r="F5" s="31"/>
      <c r="G5" s="31"/>
    </row>
    <row r="6" spans="2:7" x14ac:dyDescent="0.25">
      <c r="B6" s="24" cm="1">
        <f t="array" ref="B6">ROW(2:2)</f>
        <v>2</v>
      </c>
      <c r="C6" s="33"/>
      <c r="D6" s="31"/>
      <c r="E6" s="31"/>
      <c r="F6" s="31"/>
      <c r="G6" s="31"/>
    </row>
    <row r="7" spans="2:7" x14ac:dyDescent="0.25">
      <c r="B7" s="24" cm="1">
        <f t="array" ref="B7">ROW(3:3)</f>
        <v>3</v>
      </c>
      <c r="C7" s="33"/>
      <c r="D7" s="31"/>
      <c r="E7" s="31"/>
      <c r="F7" s="31"/>
      <c r="G7" s="31"/>
    </row>
    <row r="8" spans="2:7" x14ac:dyDescent="0.25">
      <c r="B8" s="24" cm="1">
        <f t="array" ref="B8">ROW(4:4)</f>
        <v>4</v>
      </c>
      <c r="C8" s="33"/>
      <c r="D8" s="31"/>
      <c r="E8" s="31"/>
      <c r="F8" s="31"/>
      <c r="G8" s="31"/>
    </row>
    <row r="9" spans="2:7" x14ac:dyDescent="0.25">
      <c r="B9" s="24" cm="1">
        <f t="array" ref="B9">ROW(5:5)</f>
        <v>5</v>
      </c>
      <c r="C9" s="33"/>
      <c r="D9" s="31"/>
      <c r="E9" s="31"/>
      <c r="F9" s="31"/>
      <c r="G9" s="31"/>
    </row>
    <row r="10" spans="2:7" x14ac:dyDescent="0.25">
      <c r="B10" s="24" cm="1">
        <f t="array" ref="B10">ROW(6:6)</f>
        <v>6</v>
      </c>
      <c r="C10" s="33"/>
      <c r="D10" s="31"/>
      <c r="E10" s="31"/>
      <c r="F10" s="31"/>
      <c r="G10" s="31"/>
    </row>
    <row r="11" spans="2:7" x14ac:dyDescent="0.25">
      <c r="B11" s="24" cm="1">
        <f t="array" ref="B11">ROW(7:7)</f>
        <v>7</v>
      </c>
      <c r="C11" s="33"/>
      <c r="D11" s="31"/>
      <c r="E11" s="31"/>
      <c r="F11" s="31"/>
      <c r="G11" s="31"/>
    </row>
    <row r="12" spans="2:7" x14ac:dyDescent="0.25">
      <c r="B12" s="24" cm="1">
        <f t="array" ref="B12">ROW(8:8)</f>
        <v>8</v>
      </c>
      <c r="C12" s="33"/>
      <c r="D12" s="31"/>
      <c r="E12" s="31"/>
      <c r="F12" s="31"/>
      <c r="G12" s="31"/>
    </row>
    <row r="13" spans="2:7" x14ac:dyDescent="0.25">
      <c r="B13" s="24" cm="1">
        <f t="array" ref="B13">ROW(9:9)</f>
        <v>9</v>
      </c>
      <c r="C13" s="33"/>
      <c r="D13" s="31"/>
      <c r="E13" s="31"/>
      <c r="F13" s="31"/>
      <c r="G13" s="31"/>
    </row>
    <row r="14" spans="2:7" x14ac:dyDescent="0.25">
      <c r="B14" s="24" cm="1">
        <f t="array" ref="B14">ROW(10:10)</f>
        <v>10</v>
      </c>
      <c r="C14" s="33"/>
      <c r="D14" s="31"/>
      <c r="E14" s="31"/>
      <c r="F14" s="31"/>
      <c r="G14" s="31"/>
    </row>
    <row r="15" spans="2:7" x14ac:dyDescent="0.25">
      <c r="B15" s="24" cm="1">
        <f t="array" ref="B15">ROW(11:11)</f>
        <v>11</v>
      </c>
      <c r="C15" s="33"/>
      <c r="D15" s="31"/>
      <c r="E15" s="31"/>
      <c r="F15" s="31"/>
      <c r="G15" s="31"/>
    </row>
    <row r="16" spans="2:7" x14ac:dyDescent="0.25">
      <c r="B16" s="24" cm="1">
        <f t="array" ref="B16">ROW(12:12)</f>
        <v>12</v>
      </c>
      <c r="C16" s="33"/>
      <c r="D16" s="31"/>
      <c r="E16" s="31"/>
      <c r="F16" s="31"/>
      <c r="G16" s="31"/>
    </row>
    <row r="17" spans="2:7" x14ac:dyDescent="0.25">
      <c r="B17" s="24" cm="1">
        <f t="array" ref="B17">ROW(13:13)</f>
        <v>13</v>
      </c>
      <c r="C17" s="33"/>
      <c r="D17" s="31"/>
      <c r="E17" s="31"/>
      <c r="F17" s="31"/>
      <c r="G17" s="31"/>
    </row>
    <row r="18" spans="2:7" x14ac:dyDescent="0.25">
      <c r="B18" s="24" cm="1">
        <f t="array" ref="B18">ROW(14:14)</f>
        <v>14</v>
      </c>
      <c r="C18" s="33"/>
      <c r="D18" s="31"/>
      <c r="E18" s="31"/>
      <c r="F18" s="31"/>
      <c r="G18" s="31"/>
    </row>
    <row r="19" spans="2:7" x14ac:dyDescent="0.25">
      <c r="B19" s="24" cm="1">
        <f t="array" ref="B19">ROW(15:15)</f>
        <v>15</v>
      </c>
      <c r="C19" s="33"/>
      <c r="D19" s="31"/>
      <c r="E19" s="31"/>
      <c r="F19" s="31"/>
      <c r="G19" s="31"/>
    </row>
    <row r="20" spans="2:7" x14ac:dyDescent="0.25">
      <c r="B20" s="24" cm="1">
        <f t="array" ref="B20">ROW(16:16)</f>
        <v>16</v>
      </c>
      <c r="C20" s="33"/>
      <c r="D20" s="31"/>
      <c r="E20" s="31"/>
      <c r="F20" s="31"/>
      <c r="G20" s="31"/>
    </row>
    <row r="21" spans="2:7" x14ac:dyDescent="0.25">
      <c r="B21" s="24" cm="1">
        <f t="array" ref="B21">ROW(17:17)</f>
        <v>17</v>
      </c>
      <c r="C21" s="33"/>
      <c r="D21" s="31"/>
      <c r="E21" s="31"/>
      <c r="F21" s="31"/>
      <c r="G21" s="31"/>
    </row>
    <row r="22" spans="2:7" x14ac:dyDescent="0.25">
      <c r="B22" s="24" cm="1">
        <f t="array" ref="B22">ROW(18:18)</f>
        <v>18</v>
      </c>
      <c r="C22" s="33"/>
      <c r="D22" s="31"/>
      <c r="E22" s="31"/>
      <c r="F22" s="31"/>
      <c r="G22" s="31"/>
    </row>
    <row r="23" spans="2:7" x14ac:dyDescent="0.25">
      <c r="B23" s="24" cm="1">
        <f t="array" ref="B23">ROW(19:19)</f>
        <v>19</v>
      </c>
      <c r="C23" s="33"/>
      <c r="D23" s="31"/>
      <c r="E23" s="31"/>
      <c r="F23" s="31"/>
      <c r="G23" s="31"/>
    </row>
    <row r="24" spans="2:7" x14ac:dyDescent="0.25">
      <c r="B24" s="24" cm="1">
        <f t="array" ref="B24">ROW(20:20)</f>
        <v>20</v>
      </c>
      <c r="C24" s="33"/>
      <c r="D24" s="31"/>
      <c r="E24" s="31"/>
      <c r="F24" s="31"/>
      <c r="G24" s="31"/>
    </row>
    <row r="25" spans="2:7" x14ac:dyDescent="0.25">
      <c r="B25" s="24" cm="1">
        <f t="array" ref="B25">ROW(21:21)</f>
        <v>21</v>
      </c>
      <c r="C25" s="33"/>
      <c r="D25" s="31"/>
      <c r="E25" s="31"/>
      <c r="F25" s="31"/>
      <c r="G25" s="31"/>
    </row>
    <row r="26" spans="2:7" x14ac:dyDescent="0.25">
      <c r="B26" s="24" cm="1">
        <f t="array" ref="B26">ROW(22:22)</f>
        <v>22</v>
      </c>
      <c r="C26" s="33"/>
      <c r="D26" s="31"/>
      <c r="E26" s="31"/>
      <c r="F26" s="31"/>
      <c r="G26" s="31"/>
    </row>
    <row r="27" spans="2:7" x14ac:dyDescent="0.25">
      <c r="B27" s="24" cm="1">
        <f t="array" ref="B27">ROW(23:23)</f>
        <v>23</v>
      </c>
      <c r="C27" s="33"/>
      <c r="D27" s="31"/>
      <c r="E27" s="31"/>
      <c r="F27" s="31"/>
      <c r="G27" s="31"/>
    </row>
  </sheetData>
  <mergeCells count="2">
    <mergeCell ref="B1:G1"/>
    <mergeCell ref="B2:G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36E8-5D2E-4A7E-8D6D-235E5487AB03}">
  <sheetPr>
    <tabColor rgb="FFCCFFCC"/>
  </sheetPr>
  <dimension ref="B1:M35"/>
  <sheetViews>
    <sheetView tabSelected="1" topLeftCell="A3" workbookViewId="0">
      <selection activeCell="D15" sqref="D15"/>
    </sheetView>
    <sheetView zoomScale="90" zoomScaleNormal="90" workbookViewId="1">
      <selection activeCell="I20" sqref="I20"/>
    </sheetView>
  </sheetViews>
  <sheetFormatPr defaultColWidth="9.140625" defaultRowHeight="15" x14ac:dyDescent="0.25"/>
  <cols>
    <col min="1" max="1" width="2.5703125" style="2" customWidth="1"/>
    <col min="2" max="2" width="15" style="29" customWidth="1"/>
    <col min="3" max="3" width="35.140625" style="2" customWidth="1"/>
    <col min="4" max="4" width="17" style="2" customWidth="1"/>
    <col min="5" max="7" width="14.42578125" style="14" customWidth="1"/>
    <col min="8" max="8" width="15.140625" style="10" customWidth="1"/>
    <col min="9" max="9" width="16.28515625" style="2" customWidth="1"/>
    <col min="10" max="10" width="13.140625" style="2" customWidth="1"/>
    <col min="11" max="14" width="13.7109375" style="2" customWidth="1"/>
    <col min="15" max="16384" width="9.140625" style="2"/>
  </cols>
  <sheetData>
    <row r="1" spans="2:13" ht="18.75" customHeight="1" x14ac:dyDescent="0.3">
      <c r="B1" s="1" t="s">
        <v>14</v>
      </c>
      <c r="C1" s="1"/>
      <c r="D1" s="1"/>
      <c r="E1" s="1"/>
      <c r="F1" s="1"/>
      <c r="G1" s="1"/>
      <c r="H1" s="1"/>
      <c r="I1" s="1"/>
      <c r="J1" s="17"/>
      <c r="K1" s="17"/>
    </row>
    <row r="2" spans="2:13" ht="53.25" customHeight="1" x14ac:dyDescent="0.25">
      <c r="B2" s="22" t="s">
        <v>16</v>
      </c>
      <c r="C2" s="22"/>
      <c r="D2" s="22"/>
      <c r="E2" s="22"/>
      <c r="F2" s="22"/>
      <c r="G2" s="22"/>
      <c r="H2" s="22"/>
      <c r="I2" s="22"/>
    </row>
    <row r="3" spans="2:13" x14ac:dyDescent="0.25">
      <c r="B3" s="2"/>
      <c r="E3" s="2"/>
      <c r="F3" s="2"/>
      <c r="G3" s="2"/>
    </row>
    <row r="4" spans="2:13" s="5" customFormat="1" ht="40.5" customHeight="1" x14ac:dyDescent="0.25">
      <c r="B4" s="6" t="s">
        <v>12</v>
      </c>
      <c r="C4" s="6" t="s">
        <v>11</v>
      </c>
      <c r="D4" s="6" t="s">
        <v>0</v>
      </c>
      <c r="E4" s="7" t="s">
        <v>1</v>
      </c>
      <c r="F4" s="7" t="s">
        <v>3</v>
      </c>
      <c r="G4" s="7" t="s">
        <v>2</v>
      </c>
      <c r="H4" s="11" t="s">
        <v>5</v>
      </c>
      <c r="J4" s="15" t="s">
        <v>9</v>
      </c>
      <c r="K4" s="15" t="s">
        <v>6</v>
      </c>
      <c r="L4" s="15" t="s">
        <v>7</v>
      </c>
      <c r="M4" s="15" t="s">
        <v>8</v>
      </c>
    </row>
    <row r="5" spans="2:13" x14ac:dyDescent="0.25">
      <c r="B5" s="20" cm="1">
        <f t="array" ref="B5">ROW(1:1)</f>
        <v>1</v>
      </c>
      <c r="C5" s="8" t="s">
        <v>18</v>
      </c>
      <c r="D5" s="8"/>
      <c r="E5" s="18"/>
      <c r="F5" s="3"/>
      <c r="G5" s="3"/>
      <c r="H5" s="12"/>
      <c r="J5" s="16">
        <f>COUNTA(BINS['# of Low-Income Units])</f>
        <v>0</v>
      </c>
      <c r="K5" s="16">
        <f>SUM(BINS['# of Low-Income Units])</f>
        <v>0</v>
      </c>
      <c r="L5" s="16">
        <f>SUM(BINS['# of Common Area Units])</f>
        <v>0</v>
      </c>
      <c r="M5" s="16">
        <f>SUM(BINS['# of Market-Rate Units])</f>
        <v>0</v>
      </c>
    </row>
    <row r="6" spans="2:13" x14ac:dyDescent="0.25">
      <c r="B6" s="21" cm="1">
        <f t="array" ref="B6">ROW(2:2)</f>
        <v>2</v>
      </c>
      <c r="C6" s="9"/>
      <c r="D6" s="9"/>
      <c r="E6" s="19"/>
      <c r="F6" s="4"/>
      <c r="G6" s="4"/>
      <c r="H6" s="13"/>
    </row>
    <row r="7" spans="2:13" x14ac:dyDescent="0.25">
      <c r="B7" s="21" cm="1">
        <f t="array" ref="B7">ROW(3:3)</f>
        <v>3</v>
      </c>
      <c r="C7" s="9"/>
      <c r="D7" s="9"/>
      <c r="E7" s="19"/>
      <c r="F7" s="4"/>
      <c r="G7" s="4"/>
      <c r="H7" s="13"/>
    </row>
    <row r="8" spans="2:13" x14ac:dyDescent="0.25">
      <c r="B8" s="21" cm="1">
        <f t="array" ref="B8">ROW(4:4)</f>
        <v>4</v>
      </c>
      <c r="C8" s="9"/>
      <c r="D8" s="9"/>
      <c r="E8" s="19"/>
      <c r="F8" s="4"/>
      <c r="G8" s="4"/>
      <c r="H8" s="13"/>
    </row>
    <row r="9" spans="2:13" x14ac:dyDescent="0.25">
      <c r="B9" s="21" cm="1">
        <f t="array" ref="B9">ROW(5:5)</f>
        <v>5</v>
      </c>
      <c r="C9" s="9"/>
      <c r="D9" s="9"/>
      <c r="E9" s="19"/>
      <c r="F9" s="4"/>
      <c r="G9" s="4"/>
      <c r="H9" s="13"/>
    </row>
    <row r="10" spans="2:13" x14ac:dyDescent="0.25">
      <c r="B10" s="21" cm="1">
        <f t="array" ref="B10">ROW(6:6)</f>
        <v>6</v>
      </c>
      <c r="C10" s="9"/>
      <c r="D10" s="9"/>
      <c r="E10" s="19"/>
      <c r="F10" s="4"/>
      <c r="G10" s="4"/>
      <c r="H10" s="13"/>
    </row>
    <row r="11" spans="2:13" x14ac:dyDescent="0.25">
      <c r="B11" s="21" cm="1">
        <f t="array" ref="B11">ROW(7:7)</f>
        <v>7</v>
      </c>
      <c r="C11" s="9"/>
      <c r="D11" s="9"/>
      <c r="E11" s="19"/>
      <c r="F11" s="4"/>
      <c r="G11" s="4"/>
      <c r="H11" s="13"/>
    </row>
    <row r="12" spans="2:13" x14ac:dyDescent="0.25">
      <c r="B12" s="21" cm="1">
        <f t="array" ref="B12">ROW(8:8)</f>
        <v>8</v>
      </c>
      <c r="C12" s="9"/>
      <c r="D12" s="9"/>
      <c r="E12" s="19"/>
      <c r="F12" s="4"/>
      <c r="G12" s="4"/>
      <c r="H12" s="13"/>
    </row>
    <row r="13" spans="2:13" x14ac:dyDescent="0.25">
      <c r="B13" s="21" cm="1">
        <f t="array" ref="B13">ROW(9:9)</f>
        <v>9</v>
      </c>
      <c r="C13" s="9"/>
      <c r="D13" s="9"/>
      <c r="E13" s="19"/>
      <c r="F13" s="4"/>
      <c r="G13" s="4"/>
      <c r="H13" s="13"/>
    </row>
    <row r="14" spans="2:13" x14ac:dyDescent="0.25">
      <c r="B14" s="21" cm="1">
        <f t="array" ref="B14">ROW(10:10)</f>
        <v>10</v>
      </c>
      <c r="C14" s="9"/>
      <c r="D14" s="9"/>
      <c r="E14" s="19"/>
      <c r="F14" s="4"/>
      <c r="G14" s="4"/>
      <c r="H14" s="13"/>
    </row>
    <row r="15" spans="2:13" x14ac:dyDescent="0.25">
      <c r="B15" s="21" cm="1">
        <f t="array" ref="B15">ROW(11:11)</f>
        <v>11</v>
      </c>
      <c r="C15" s="9"/>
      <c r="D15" s="9"/>
      <c r="E15" s="19"/>
      <c r="F15" s="4"/>
      <c r="G15" s="4"/>
      <c r="H15" s="13"/>
    </row>
    <row r="16" spans="2:13" x14ac:dyDescent="0.25">
      <c r="B16" s="21" cm="1">
        <f t="array" ref="B16">ROW(12:12)</f>
        <v>12</v>
      </c>
      <c r="C16" s="9"/>
      <c r="D16" s="9"/>
      <c r="E16" s="19"/>
      <c r="F16" s="4"/>
      <c r="G16" s="4"/>
      <c r="H16" s="13"/>
    </row>
    <row r="17" spans="2:8" x14ac:dyDescent="0.25">
      <c r="B17" s="21" cm="1">
        <f t="array" ref="B17">ROW(13:13)</f>
        <v>13</v>
      </c>
      <c r="C17" s="9"/>
      <c r="D17" s="9"/>
      <c r="E17" s="19"/>
      <c r="F17" s="4"/>
      <c r="G17" s="4"/>
      <c r="H17" s="13"/>
    </row>
    <row r="18" spans="2:8" x14ac:dyDescent="0.25">
      <c r="B18" s="21" cm="1">
        <f t="array" ref="B18">ROW(14:14)</f>
        <v>14</v>
      </c>
      <c r="C18" s="9"/>
      <c r="D18" s="9"/>
      <c r="E18" s="19"/>
      <c r="F18" s="4"/>
      <c r="G18" s="4"/>
      <c r="H18" s="13"/>
    </row>
    <row r="19" spans="2:8" x14ac:dyDescent="0.25">
      <c r="B19" s="21" cm="1">
        <f t="array" ref="B19">ROW(15:15)</f>
        <v>15</v>
      </c>
      <c r="C19" s="9"/>
      <c r="D19" s="9"/>
      <c r="E19" s="19"/>
      <c r="F19" s="4"/>
      <c r="G19" s="4"/>
      <c r="H19" s="13"/>
    </row>
    <row r="20" spans="2:8" x14ac:dyDescent="0.25">
      <c r="B20" s="21" cm="1">
        <f t="array" ref="B20">ROW(16:16)</f>
        <v>16</v>
      </c>
      <c r="C20" s="9"/>
      <c r="D20" s="9"/>
      <c r="E20" s="19"/>
      <c r="F20" s="4"/>
      <c r="G20" s="4"/>
      <c r="H20" s="13"/>
    </row>
    <row r="21" spans="2:8" x14ac:dyDescent="0.25">
      <c r="B21" s="21" cm="1">
        <f t="array" ref="B21">ROW(17:17)</f>
        <v>17</v>
      </c>
      <c r="C21" s="9"/>
      <c r="D21" s="9"/>
      <c r="E21" s="19"/>
      <c r="F21" s="4"/>
      <c r="G21" s="4"/>
      <c r="H21" s="13"/>
    </row>
    <row r="22" spans="2:8" x14ac:dyDescent="0.25">
      <c r="B22" s="21" cm="1">
        <f t="array" ref="B22">ROW(18:18)</f>
        <v>18</v>
      </c>
      <c r="C22" s="9"/>
      <c r="D22" s="9"/>
      <c r="E22" s="19"/>
      <c r="F22" s="4"/>
      <c r="G22" s="4"/>
      <c r="H22" s="13"/>
    </row>
    <row r="23" spans="2:8" x14ac:dyDescent="0.25">
      <c r="B23" s="21" cm="1">
        <f t="array" ref="B23">ROW(19:19)</f>
        <v>19</v>
      </c>
      <c r="C23" s="9"/>
      <c r="D23" s="9"/>
      <c r="E23" s="19"/>
      <c r="F23" s="4"/>
      <c r="G23" s="4"/>
      <c r="H23" s="13"/>
    </row>
    <row r="24" spans="2:8" x14ac:dyDescent="0.25">
      <c r="B24" s="21" cm="1">
        <f t="array" ref="B24">ROW(20:20)</f>
        <v>20</v>
      </c>
      <c r="C24" s="9"/>
      <c r="D24" s="9"/>
      <c r="E24" s="19"/>
      <c r="F24" s="4"/>
      <c r="G24" s="4"/>
      <c r="H24" s="13"/>
    </row>
    <row r="25" spans="2:8" x14ac:dyDescent="0.25">
      <c r="B25" s="21" cm="1">
        <f t="array" ref="B25">ROW(21:21)</f>
        <v>21</v>
      </c>
      <c r="C25" s="9"/>
      <c r="D25" s="9"/>
      <c r="E25" s="19"/>
      <c r="F25" s="4"/>
      <c r="G25" s="4"/>
      <c r="H25" s="13"/>
    </row>
    <row r="26" spans="2:8" x14ac:dyDescent="0.25">
      <c r="B26" s="21" cm="1">
        <f t="array" ref="B26">ROW(22:22)</f>
        <v>22</v>
      </c>
      <c r="C26" s="9"/>
      <c r="D26" s="9"/>
      <c r="E26" s="19"/>
      <c r="F26" s="4"/>
      <c r="G26" s="4"/>
      <c r="H26" s="13"/>
    </row>
    <row r="27" spans="2:8" x14ac:dyDescent="0.25">
      <c r="B27" s="21" cm="1">
        <f t="array" ref="B27">ROW(23:23)</f>
        <v>23</v>
      </c>
      <c r="C27" s="9"/>
      <c r="D27" s="9"/>
      <c r="E27" s="19"/>
      <c r="F27" s="4"/>
      <c r="G27" s="4"/>
      <c r="H27" s="13"/>
    </row>
    <row r="28" spans="2:8" x14ac:dyDescent="0.25">
      <c r="B28" s="21" cm="1">
        <f t="array" ref="B28">ROW(24:24)</f>
        <v>24</v>
      </c>
      <c r="C28" s="9"/>
      <c r="D28" s="9"/>
      <c r="E28" s="19"/>
      <c r="F28" s="4"/>
      <c r="G28" s="4"/>
      <c r="H28" s="13"/>
    </row>
    <row r="29" spans="2:8" x14ac:dyDescent="0.25">
      <c r="B29" s="21" cm="1">
        <f t="array" ref="B29">ROW(25:25)</f>
        <v>25</v>
      </c>
      <c r="C29" s="9"/>
      <c r="D29" s="9"/>
      <c r="E29" s="19"/>
      <c r="F29" s="4"/>
      <c r="G29" s="4"/>
      <c r="H29" s="13"/>
    </row>
    <row r="30" spans="2:8" x14ac:dyDescent="0.25">
      <c r="B30" s="21" cm="1">
        <f t="array" ref="B30">ROW(26:26)</f>
        <v>26</v>
      </c>
      <c r="C30" s="9"/>
      <c r="D30" s="9"/>
      <c r="E30" s="19"/>
      <c r="F30" s="4"/>
      <c r="G30" s="4"/>
      <c r="H30" s="13"/>
    </row>
    <row r="31" spans="2:8" x14ac:dyDescent="0.25">
      <c r="B31" s="21" cm="1">
        <f t="array" ref="B31">ROW(27:27)</f>
        <v>27</v>
      </c>
      <c r="C31" s="9"/>
      <c r="D31" s="9"/>
      <c r="E31" s="19"/>
      <c r="F31" s="4"/>
      <c r="G31" s="4"/>
      <c r="H31" s="13"/>
    </row>
    <row r="32" spans="2:8" x14ac:dyDescent="0.25">
      <c r="B32" s="21" cm="1">
        <f t="array" ref="B32">ROW(28:28)</f>
        <v>28</v>
      </c>
      <c r="C32" s="9"/>
      <c r="D32" s="9"/>
      <c r="E32" s="19"/>
      <c r="F32" s="4"/>
      <c r="G32" s="4"/>
      <c r="H32" s="13"/>
    </row>
    <row r="33" spans="2:8" x14ac:dyDescent="0.25">
      <c r="B33" s="21" cm="1">
        <f t="array" ref="B33">ROW(29:29)</f>
        <v>29</v>
      </c>
      <c r="C33" s="9"/>
      <c r="D33" s="9"/>
      <c r="E33" s="19"/>
      <c r="F33" s="4"/>
      <c r="G33" s="4"/>
      <c r="H33" s="13"/>
    </row>
    <row r="34" spans="2:8" x14ac:dyDescent="0.25">
      <c r="B34" s="21" cm="1">
        <f t="array" ref="B34">ROW(30:30)</f>
        <v>30</v>
      </c>
      <c r="C34" s="9"/>
      <c r="D34" s="9"/>
      <c r="E34" s="19"/>
      <c r="F34" s="4"/>
      <c r="G34" s="4"/>
      <c r="H34" s="13"/>
    </row>
    <row r="35" spans="2:8" x14ac:dyDescent="0.25">
      <c r="B35" s="21" cm="1">
        <f t="array" ref="B35">ROW(31:31)</f>
        <v>31</v>
      </c>
      <c r="C35" s="9"/>
      <c r="D35" s="9"/>
      <c r="E35" s="19"/>
      <c r="F35" s="4"/>
      <c r="G35" s="4"/>
      <c r="H35" s="13"/>
    </row>
  </sheetData>
  <sheetProtection deleteColumns="0" deleteRows="0"/>
  <mergeCells count="3">
    <mergeCell ref="J1:K1"/>
    <mergeCell ref="B1:I1"/>
    <mergeCell ref="B2:I2"/>
  </mergeCells>
  <pageMargins left="0.7" right="0.7" top="0.75" bottom="0.75" header="0.3" footer="0.3"/>
  <pageSetup scale="88" firstPageNumber="5" orientation="landscape" r:id="rId1"/>
  <headerFooter differentFirst="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BF474F-4019-43A3-ADC6-9896C9CEDFDB}">
          <x14:formula1>
            <xm:f>'1 Buildings Summary'!$B$5:$B$10485</xm:f>
          </x14:formula1>
          <xm:sqref>D5:D35</xm:sqref>
        </x14:dataValidation>
        <x14:dataValidation type="list" allowBlank="1" showInputMessage="1" showErrorMessage="1" xr:uid="{D63566E9-3A57-45F6-9D28-DCF24AE95D86}">
          <x14:formula1>
            <xm:f>'1 Buildings Summary'!$C$5:$C$10485</xm:f>
          </x14:formula1>
          <xm:sqref>C5:C35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 Buildings Summary</vt:lpstr>
      <vt:lpstr>2 BIN Request Form</vt:lpstr>
      <vt:lpstr>'2 BIN 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Sojung Choi</dc:creator>
  <cp:lastModifiedBy>Sojung Choi</cp:lastModifiedBy>
  <dcterms:created xsi:type="dcterms:W3CDTF">2022-12-07T21:09:07Z</dcterms:created>
  <dcterms:modified xsi:type="dcterms:W3CDTF">2022-12-07T22:27:05Z</dcterms:modified>
</cp:coreProperties>
</file>