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U:\MELISSA FORMS\"/>
    </mc:Choice>
  </mc:AlternateContent>
  <xr:revisionPtr revIDLastSave="0" documentId="8_{654FB761-60C9-44F4-BD64-A8E29A0A9A36}" xr6:coauthVersionLast="46" xr6:coauthVersionMax="46" xr10:uidLastSave="{00000000-0000-0000-0000-000000000000}"/>
  <bookViews>
    <workbookView xWindow="-120" yWindow="-120" windowWidth="29040" windowHeight="15225" tabRatio="673" xr2:uid="{00000000-000D-0000-FFFF-FFFF00000000}"/>
  </bookViews>
  <sheets>
    <sheet name="HEC" sheetId="1" r:id="rId1"/>
  </sheets>
  <externalReferences>
    <externalReference r:id="rId2"/>
  </externalReferences>
  <definedNames>
    <definedName name="ExemptionsList">'[1]Lists-DO NOT USE'!$G$46:$G$51</definedName>
    <definedName name="_xlnm.Print_Area" localSheetId="0">HEC!$A$1:$AQ$187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2" i="1" l="1"/>
  <c r="H140" i="1"/>
  <c r="H66" i="1"/>
  <c r="H64" i="1"/>
  <c r="AM64" i="1"/>
  <c r="N78" i="1" l="1"/>
  <c r="B46" i="1" l="1"/>
  <c r="AE46" i="1" s="1"/>
  <c r="AE34" i="1" l="1"/>
  <c r="Y44" i="1"/>
  <c r="AE44" i="1"/>
  <c r="AE48" i="1" l="1"/>
  <c r="AB170" i="1"/>
  <c r="AK170" i="1" s="1"/>
  <c r="AB171" i="1"/>
  <c r="AB172" i="1"/>
  <c r="P34" i="1" l="1"/>
  <c r="X34" i="1"/>
  <c r="D34" i="1"/>
  <c r="AK171" i="1"/>
  <c r="AB168" i="1"/>
  <c r="AK168" i="1" s="1"/>
  <c r="AB169" i="1"/>
  <c r="AK169" i="1" s="1"/>
  <c r="AK187" i="1"/>
  <c r="AA187" i="1"/>
  <c r="AF55" i="1"/>
  <c r="AM140" i="1"/>
  <c r="AB167" i="1"/>
  <c r="AK167" i="1" s="1"/>
  <c r="AK172" i="1"/>
  <c r="AB166" i="1"/>
  <c r="AK166" i="1" s="1"/>
  <c r="AE35" i="1" l="1"/>
  <c r="AE50" i="1" s="1"/>
  <c r="O54" i="1" s="1"/>
  <c r="AG60" i="1" l="1"/>
  <c r="O62" i="1"/>
</calcChain>
</file>

<file path=xl/sharedStrings.xml><?xml version="1.0" encoding="utf-8"?>
<sst xmlns="http://schemas.openxmlformats.org/spreadsheetml/2006/main" count="206" uniqueCount="161">
  <si>
    <t>Property Name:</t>
  </si>
  <si>
    <t>Annual Income</t>
  </si>
  <si>
    <t>Type of Asset</t>
  </si>
  <si>
    <t>Unit #:</t>
  </si>
  <si>
    <t>(also attach documentation)</t>
  </si>
  <si>
    <t>Utility Allowance:</t>
  </si>
  <si>
    <t xml:space="preserve"> </t>
  </si>
  <si>
    <t>Start Date</t>
  </si>
  <si>
    <t>End Date</t>
  </si>
  <si>
    <t>/</t>
  </si>
  <si>
    <t>Weekly Amount</t>
  </si>
  <si>
    <t>=</t>
  </si>
  <si>
    <t>Additional for Wage Earners Only - Calculate Total Year-to-Date (YTD) Income</t>
  </si>
  <si>
    <t>Cash Value</t>
  </si>
  <si>
    <t>Fees to convert to cash?</t>
  </si>
  <si>
    <t>% Rate</t>
  </si>
  <si>
    <t>Date</t>
  </si>
  <si>
    <t>YTD Income</t>
  </si>
  <si>
    <t>Current Balance (Market Value)</t>
  </si>
  <si>
    <t>Pay Frequency</t>
  </si>
  <si>
    <t>x 52 =</t>
  </si>
  <si>
    <t>Households cannot be counted toward more than one Special-Needs Set-Aside Commitment unless the property is 100% Elderly or 75 to 100% Farmworker; Homeless; or Transitional.</t>
  </si>
  <si>
    <t>Type of Income</t>
  </si>
  <si>
    <t>Household Name:</t>
  </si>
  <si>
    <t>Calculate annual income for all of the household's income sources.  For wage earners, use separate line(s) to calculate additional employment compensation (e.g., overtime, tips, pay increases, bonuses, etc.).  For each wage earner, also calculate their Year-to-Date earnings using the "YTD" section below.  Count the greater of anticipated or YTD wage earnings.  Circle or identify amounts used to calculate Total Household Annual Income [X].</t>
  </si>
  <si>
    <t>Resident Name</t>
  </si>
  <si>
    <t>HH Mbr #</t>
  </si>
  <si>
    <t>1</t>
  </si>
  <si>
    <t>2</t>
  </si>
  <si>
    <t>3</t>
  </si>
  <si>
    <t>4</t>
  </si>
  <si>
    <t>5</t>
  </si>
  <si>
    <t>6</t>
  </si>
  <si>
    <t>7</t>
  </si>
  <si>
    <t xml:space="preserve">(F)                                                                                   Type of Asset </t>
  </si>
  <si>
    <t>(H)                                                                                   Cash Value of Asset</t>
  </si>
  <si>
    <t>(I)                                                                                     Annual Income from Asset</t>
  </si>
  <si>
    <t>(B)                                                                                   Social Security/Pensions</t>
  </si>
  <si>
    <t>(C)                                                                                   Public Assistance</t>
  </si>
  <si>
    <t>(D)                                                                                     Other Income</t>
  </si>
  <si>
    <t>Add totals from (A) through (D), above</t>
  </si>
  <si>
    <t>TOTAL INCOME (E):</t>
  </si>
  <si>
    <t>Effective Date:</t>
  </si>
  <si>
    <t>TOTALS:</t>
  </si>
  <si>
    <t>X</t>
  </si>
  <si>
    <t>Passbook Rate</t>
  </si>
  <si>
    <t>TOTAL ANNUAL HOUSEHOLD INCOME FROM ALL SOURCES: From item (L)</t>
  </si>
  <si>
    <t>Household Meets Income Restriction at:</t>
  </si>
  <si>
    <t>30%</t>
  </si>
  <si>
    <t>PART I.  DEVELOPMENT DATA</t>
  </si>
  <si>
    <t>PART II.  HOUSEHOLD COMPOSITION</t>
  </si>
  <si>
    <t>PART III.  GROSS ANNUAL INCOME (use annual amounts)</t>
  </si>
  <si>
    <t>PART IV.  INCOME FROM ASSETS</t>
  </si>
  <si>
    <t>PART V.  DETERMINATION OF INCOME ELIGIBILITY</t>
  </si>
  <si>
    <t>PART VI.  RENT</t>
  </si>
  <si>
    <t>1   TANF Assistance</t>
  </si>
  <si>
    <t>GROSS RENT FOR UNIT:</t>
  </si>
  <si>
    <t>Unit Meets Rent Restriction at:</t>
  </si>
  <si>
    <t>Other Non-Optional Charges:</t>
  </si>
  <si>
    <t xml:space="preserve">PART VII.  STUDENT STATUS </t>
  </si>
  <si>
    <t>#      months per year</t>
  </si>
  <si>
    <t>YTD                Annual Income</t>
  </si>
  <si>
    <t>Mark the program(s) listed below (a through e) for which this household's unit will be counted toward the property's occupancy requirements.  Under each program marked, indicate the household's income status as established by this certification/recertification.</t>
  </si>
  <si>
    <t>Income Status</t>
  </si>
  <si>
    <t>a.  Tax Credit</t>
  </si>
  <si>
    <t>b.  HOME</t>
  </si>
  <si>
    <t>See Part V Above</t>
  </si>
  <si>
    <t xml:space="preserve">  OI**</t>
  </si>
  <si>
    <t xml:space="preserve"> TOTAL INCOME FROM ASSETS (K):  </t>
  </si>
  <si>
    <t>Student Explanation:</t>
  </si>
  <si>
    <t>Signature of Property Representative</t>
  </si>
  <si>
    <t>Enter 1-5</t>
  </si>
  <si>
    <t>FIRST NAME</t>
  </si>
  <si>
    <t>LAST NAME</t>
  </si>
  <si>
    <t>Name of Program</t>
  </si>
  <si>
    <t>d.</t>
  </si>
  <si>
    <t>FULLTIME STUDENT</t>
  </si>
  <si>
    <t>SSN                         last 4 digits</t>
  </si>
  <si>
    <t>(G)                                                                                   Current or Imputed</t>
  </si>
  <si>
    <t>ARE ALL OCCUPANTS FULLTIME STUDENTS?</t>
  </si>
  <si>
    <t>PART VIII.  PROGRAM TYPE</t>
  </si>
  <si>
    <t>Number of Bedrooms:</t>
  </si>
  <si>
    <t>Current HH Size:</t>
  </si>
  <si>
    <t>Original Certification Date:</t>
  </si>
  <si>
    <t xml:space="preserve">(A)                                                                                   Employment or Wages </t>
  </si>
  <si>
    <t>TOTAL HOUSEHOLD ANNUAL INCOME:</t>
  </si>
  <si>
    <t>TOTAL:</t>
  </si>
  <si>
    <t>Head of Household Signature</t>
  </si>
  <si>
    <t>Member #2 Signature</t>
  </si>
  <si>
    <t>Member #3 Signature</t>
  </si>
  <si>
    <t>Member #4 Signature</t>
  </si>
  <si>
    <t>Household Paid Rent:</t>
  </si>
  <si>
    <t xml:space="preserve">(Household paid rent plus Utility Allowance &amp; other non-optional charges) </t>
  </si>
  <si>
    <t>Maximum Allowable Rent for this Unit:</t>
  </si>
  <si>
    <t xml:space="preserve">  OI*</t>
  </si>
  <si>
    <t>PART IX.  SPECIAL-NEEDS COMMITMENT(S) MET BY HOUSEHOLD</t>
  </si>
  <si>
    <t>By signing below, I understand that the Owner is relying on this information in filing his/her tax return and that a State Agency and the Internal Revenue Service may review this information.  I hereby swear that this document's information is true and complete to the best of my knowledge as of the effective date of this certification.</t>
  </si>
  <si>
    <t>* Upon recertification, household was determined over-income (OI) according to eligibility requirements of the program(s) marked above.</t>
  </si>
  <si>
    <t>REL TO HOH *</t>
  </si>
  <si>
    <t>PART X.  INCOME CALCULATION</t>
  </si>
  <si>
    <t>PART XI.  ASSET CALCULATION</t>
  </si>
  <si>
    <t xml:space="preserve">YES </t>
  </si>
  <si>
    <t xml:space="preserve">NO </t>
  </si>
  <si>
    <t xml:space="preserve"> Farm Worker</t>
  </si>
  <si>
    <t xml:space="preserve"> Large Household</t>
  </si>
  <si>
    <t xml:space="preserve"> Homeless</t>
  </si>
  <si>
    <t xml:space="preserve"> Transitional</t>
  </si>
  <si>
    <t xml:space="preserve">Enter the greater of the total of column I or J:    </t>
  </si>
  <si>
    <t>H</t>
  </si>
  <si>
    <t xml:space="preserve"> YES</t>
  </si>
  <si>
    <t xml:space="preserve"> NO</t>
  </si>
  <si>
    <t xml:space="preserve">  ≤ 50% AMGI</t>
  </si>
  <si>
    <t xml:space="preserve">  ≤ 80% AMGI</t>
  </si>
  <si>
    <t xml:space="preserve">  ≤ 60% AMGI</t>
  </si>
  <si>
    <t>Disabled</t>
  </si>
  <si>
    <t>Elderly</t>
  </si>
  <si>
    <t>If Transfer, from Unit #:</t>
  </si>
  <si>
    <t xml:space="preserve"> Initial Certification</t>
  </si>
  <si>
    <t xml:space="preserve"> Re-Certification</t>
  </si>
  <si>
    <t>c.  Tax-Exempt Bond</t>
  </si>
  <si>
    <t>Rent Assistance Type:</t>
  </si>
  <si>
    <t>Amt:</t>
  </si>
  <si>
    <t>x 52 = OR  # of weeks</t>
  </si>
  <si>
    <t>Current Income Limit x 140%:</t>
  </si>
  <si>
    <t>FOR RE-CERTIFICATIONS ONLY:</t>
  </si>
  <si>
    <t>Enter Column (H) Total if over $5,000</t>
  </si>
  <si>
    <t>Household Income at Move-In:</t>
  </si>
  <si>
    <t>Household Size at Move-In:</t>
  </si>
  <si>
    <t>Current Maximum Allowable Income:</t>
  </si>
  <si>
    <t>MI</t>
  </si>
  <si>
    <t>#         hours per week</t>
  </si>
  <si>
    <t>#         weeks per year</t>
  </si>
  <si>
    <t>Total                 YTD Amount</t>
  </si>
  <si>
    <t>Actual Income/      YTD Annualized</t>
  </si>
  <si>
    <t xml:space="preserve">YTD Period </t>
  </si>
  <si>
    <t># of Weeks in            YTD Period</t>
  </si>
  <si>
    <t>Pay Rate          (gross)</t>
  </si>
  <si>
    <t>2   Job Training Program</t>
  </si>
  <si>
    <t>3   Single Parent/Dependent Child</t>
  </si>
  <si>
    <t>4   Married/Joint Return</t>
  </si>
  <si>
    <t>5   Previous Foster Care Assistance</t>
  </si>
  <si>
    <r>
      <t xml:space="preserve">DOB                      </t>
    </r>
    <r>
      <rPr>
        <sz val="7"/>
        <rFont val="Arial"/>
        <family val="2"/>
      </rPr>
      <t>(mm-dd-yyyy)</t>
    </r>
  </si>
  <si>
    <r>
      <rPr>
        <b/>
        <sz val="8"/>
        <rFont val="Arial"/>
        <family val="2"/>
      </rPr>
      <t>*</t>
    </r>
    <r>
      <rPr>
        <sz val="10"/>
        <rFont val="Arial"/>
        <family val="2"/>
      </rPr>
      <t xml:space="preserve"> </t>
    </r>
    <r>
      <rPr>
        <b/>
        <sz val="10"/>
        <rFont val="Arial"/>
        <family val="2"/>
      </rPr>
      <t>H</t>
    </r>
    <r>
      <rPr>
        <sz val="10"/>
        <rFont val="Arial"/>
        <family val="2"/>
      </rPr>
      <t xml:space="preserve"> = Head of Household, </t>
    </r>
    <r>
      <rPr>
        <b/>
        <sz val="10"/>
        <rFont val="Arial"/>
        <family val="2"/>
      </rPr>
      <t>S</t>
    </r>
    <r>
      <rPr>
        <sz val="10"/>
        <rFont val="Arial"/>
        <family val="2"/>
      </rPr>
      <t xml:space="preserve"> = Spouse,  </t>
    </r>
    <r>
      <rPr>
        <b/>
        <sz val="10"/>
        <rFont val="Arial"/>
        <family val="2"/>
      </rPr>
      <t>A</t>
    </r>
    <r>
      <rPr>
        <sz val="10"/>
        <rFont val="Arial"/>
        <family val="2"/>
      </rPr>
      <t xml:space="preserve"> = Adult Co-Resident, </t>
    </r>
    <r>
      <rPr>
        <b/>
        <sz val="10"/>
        <rFont val="Arial"/>
        <family val="2"/>
      </rPr>
      <t>C</t>
    </r>
    <r>
      <rPr>
        <sz val="10"/>
        <rFont val="Arial"/>
        <family val="2"/>
      </rPr>
      <t xml:space="preserve"> = Child, </t>
    </r>
    <r>
      <rPr>
        <b/>
        <sz val="10"/>
        <rFont val="Arial"/>
        <family val="2"/>
      </rPr>
      <t>F</t>
    </r>
    <r>
      <rPr>
        <sz val="10"/>
        <rFont val="Arial"/>
        <family val="2"/>
      </rPr>
      <t xml:space="preserve"> = Foster Child/Adult, </t>
    </r>
    <r>
      <rPr>
        <b/>
        <sz val="10"/>
        <rFont val="Arial"/>
        <family val="2"/>
      </rPr>
      <t xml:space="preserve">L </t>
    </r>
    <r>
      <rPr>
        <sz val="10"/>
        <rFont val="Arial"/>
        <family val="2"/>
      </rPr>
      <t xml:space="preserve">= Live-in Caretaker, O = Other </t>
    </r>
  </si>
  <si>
    <r>
      <t xml:space="preserve">  Imputed Income </t>
    </r>
    <r>
      <rPr>
        <b/>
        <sz val="10"/>
        <rFont val="Arial"/>
        <family val="2"/>
      </rPr>
      <t xml:space="preserve">(J): </t>
    </r>
    <r>
      <rPr>
        <sz val="10"/>
        <rFont val="Arial"/>
        <family val="2"/>
      </rPr>
      <t xml:space="preserve"> </t>
    </r>
  </si>
  <si>
    <r>
      <t xml:space="preserve">                                                            </t>
    </r>
    <r>
      <rPr>
        <b/>
        <sz val="10"/>
        <rFont val="Arial"/>
        <family val="2"/>
      </rPr>
      <t>(L) TOTAL ANNUAL HOUSEHOLD INCOME</t>
    </r>
    <r>
      <rPr>
        <sz val="10"/>
        <rFont val="Arial"/>
        <family val="2"/>
      </rPr>
      <t xml:space="preserve"> </t>
    </r>
    <r>
      <rPr>
        <i/>
        <sz val="7"/>
        <rFont val="Arial"/>
        <family val="2"/>
      </rPr>
      <t>from all Sources [Add (E) + (K)]</t>
    </r>
    <r>
      <rPr>
        <i/>
        <sz val="10"/>
        <rFont val="Arial"/>
        <family val="2"/>
      </rPr>
      <t xml:space="preserve">  </t>
    </r>
    <r>
      <rPr>
        <sz val="10"/>
        <rFont val="Arial"/>
        <family val="2"/>
      </rPr>
      <t xml:space="preserve">                                                               </t>
    </r>
  </si>
  <si>
    <r>
      <t xml:space="preserve">If </t>
    </r>
    <r>
      <rPr>
        <b/>
        <sz val="10"/>
        <rFont val="Arial"/>
        <family val="2"/>
      </rPr>
      <t>"YES</t>
    </r>
    <r>
      <rPr>
        <sz val="10"/>
        <rFont val="Arial"/>
        <family val="2"/>
      </rPr>
      <t>", Enter Student Explanation*</t>
    </r>
  </si>
  <si>
    <r>
      <rPr>
        <sz val="10"/>
        <rFont val="Calibri"/>
        <family val="2"/>
      </rPr>
      <t xml:space="preserve">  ≤</t>
    </r>
    <r>
      <rPr>
        <sz val="10"/>
        <rFont val="Arial"/>
        <family val="2"/>
      </rPr>
      <t xml:space="preserve"> 50% AMGI</t>
    </r>
  </si>
  <si>
    <r>
      <t xml:space="preserve">  </t>
    </r>
    <r>
      <rPr>
        <sz val="10"/>
        <rFont val="Calibri"/>
        <family val="2"/>
      </rPr>
      <t>≤</t>
    </r>
    <r>
      <rPr>
        <sz val="10"/>
        <rFont val="Arial"/>
        <family val="2"/>
      </rPr>
      <t xml:space="preserve"> 60% AMGI</t>
    </r>
  </si>
  <si>
    <r>
      <t xml:space="preserve">  </t>
    </r>
    <r>
      <rPr>
        <sz val="10"/>
        <rFont val="Calibri"/>
        <family val="2"/>
      </rPr>
      <t>≤</t>
    </r>
    <r>
      <rPr>
        <sz val="10"/>
        <rFont val="Arial"/>
        <family val="2"/>
      </rPr>
      <t xml:space="preserve"> 80% AMGI</t>
    </r>
  </si>
  <si>
    <t>Based on the representations herein and upon the proofs and documentation required to be submitted, the individual(s) named in this Resident Eligibility Certification and on the accompanying Rental Eligibility Application is/are eligible under the provisions of Section 42 of the Internal Revenue Code, as amended, and the Extended Use Agreement (Regulatory Agreement), to live in a unit at this Property.</t>
  </si>
  <si>
    <t>HOUSEHOLD ELIGIBILITY CERTIFICATION</t>
  </si>
  <si>
    <t>Household Income Exceeds 140%</t>
  </si>
  <si>
    <t>20%</t>
  </si>
  <si>
    <t>35%</t>
  </si>
  <si>
    <t>40%</t>
  </si>
  <si>
    <t>45%</t>
  </si>
  <si>
    <t>50%</t>
  </si>
  <si>
    <t>60%</t>
  </si>
  <si>
    <t>70%</t>
  </si>
  <si>
    <t>80%</t>
  </si>
  <si>
    <r>
      <rPr>
        <b/>
        <sz val="9"/>
        <color rgb="FF920000"/>
        <rFont val="Arial"/>
        <family val="2"/>
      </rPr>
      <t>NOTE</t>
    </r>
    <r>
      <rPr>
        <sz val="9"/>
        <color rgb="FF920000"/>
        <rFont val="Arial"/>
        <family val="2"/>
      </rPr>
      <t>:  AMIs applicable for Average Income Test - 80, 70, 60, 50, 40, 30 and 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</si>
</sst>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7" formatCode="&quot;$&quot;#,##0.00_);\(&quot;$&quot;#,##0.00\)"/>
    <numFmt numFmtId="44" formatCode="_(&quot;$&quot;* #,##0.00_);_(&quot;$&quot;* \(#,##0.00\);_(&quot;$&quot;* &quot;-&quot;??_);_(@_)"/>
    <numFmt numFmtId="164" formatCode="00000"/>
    <numFmt numFmtId="165" formatCode="&quot;$&quot;#,##0.00"/>
    <numFmt numFmtId="166" formatCode="mm\-dd\-yy"/>
    <numFmt numFmtId="167" formatCode="\ "/>
    <numFmt numFmtId="168" formatCode="mm\-dd\-yyyy"/>
    <numFmt numFmtId="169" formatCode="0000"/>
    <numFmt numFmtId="170" formatCode="&quot;$&quot;#,##0;\-0;;@"/>
    <numFmt numFmtId="171" formatCode=".000"/>
    <numFmt numFmtId="172" formatCode="&quot;$&quot;#,##0.00;\-0;;@"/>
    <numFmt numFmtId="173" formatCode="&quot;$&quot;#,##0"/>
  </numFmts>
  <fonts count="43" x14ac:knownFonts="1">
    <font>
      <sz val="10"/>
      <name val="Arial"/>
    </font>
    <font>
      <sz val="10"/>
      <name val="Arial"/>
      <family val="2"/>
    </font>
    <font>
      <b/>
      <sz val="10"/>
      <name val="Arial"/>
      <family val="2"/>
    </font>
    <font>
      <sz val="8"/>
      <name val="Arial"/>
      <family val="2"/>
    </font>
    <font>
      <b/>
      <sz val="8"/>
      <name val="Arial"/>
      <family val="2"/>
    </font>
    <font>
      <sz val="7"/>
      <name val="Arial"/>
      <family val="2"/>
    </font>
    <font>
      <sz val="8"/>
      <color rgb="FF000000"/>
      <name val="Tahoma"/>
      <family val="2"/>
    </font>
    <font>
      <i/>
      <sz val="7"/>
      <name val="Arial"/>
      <family val="2"/>
    </font>
    <font>
      <i/>
      <sz val="10"/>
      <name val="Arial"/>
      <family val="2"/>
    </font>
    <font>
      <sz val="10"/>
      <name val="Calibri"/>
      <family val="2"/>
    </font>
    <font>
      <b/>
      <sz val="14"/>
      <name val="Arial"/>
      <family val="2"/>
    </font>
    <font>
      <sz val="10"/>
      <name val="Arial"/>
      <family val="2"/>
    </font>
    <font>
      <b/>
      <sz val="9"/>
      <color theme="0"/>
      <name val="Arial"/>
      <family val="2"/>
    </font>
    <font>
      <sz val="8"/>
      <name val="Arial"/>
      <family val="2"/>
    </font>
    <font>
      <b/>
      <sz val="11"/>
      <name val="Arial"/>
      <family val="2"/>
    </font>
    <font>
      <b/>
      <sz val="10"/>
      <color indexed="8"/>
      <name val="Arial"/>
      <family val="2"/>
    </font>
    <font>
      <b/>
      <sz val="10"/>
      <name val="Arial"/>
      <family val="2"/>
    </font>
    <font>
      <b/>
      <sz val="9"/>
      <color indexed="8"/>
      <name val="Arial"/>
      <family val="2"/>
    </font>
    <font>
      <sz val="9"/>
      <name val="Arial"/>
      <family val="2"/>
    </font>
    <font>
      <sz val="14"/>
      <name val="Arial"/>
      <family val="2"/>
    </font>
    <font>
      <sz val="12"/>
      <name val="Arial"/>
      <family val="2"/>
    </font>
    <font>
      <b/>
      <sz val="2"/>
      <name val="Arial"/>
      <family val="2"/>
    </font>
    <font>
      <sz val="2"/>
      <name val="Arial"/>
      <family val="2"/>
    </font>
    <font>
      <sz val="8"/>
      <color indexed="8"/>
      <name val="Arial"/>
      <family val="2"/>
    </font>
    <font>
      <sz val="9"/>
      <color indexed="8"/>
      <name val="Arial"/>
      <family val="2"/>
    </font>
    <font>
      <sz val="7"/>
      <name val="Arial"/>
      <family val="2"/>
    </font>
    <font>
      <i/>
      <sz val="7"/>
      <color indexed="8"/>
      <name val="Arial"/>
      <family val="2"/>
    </font>
    <font>
      <b/>
      <sz val="8"/>
      <color indexed="8"/>
      <name val="Arial"/>
      <family val="2"/>
    </font>
    <font>
      <b/>
      <sz val="8"/>
      <name val="Arial"/>
      <family val="2"/>
    </font>
    <font>
      <u/>
      <sz val="9"/>
      <color indexed="8"/>
      <name val="Arial"/>
      <family val="2"/>
    </font>
    <font>
      <i/>
      <sz val="8"/>
      <color indexed="8"/>
      <name val="Arial"/>
      <family val="2"/>
    </font>
    <font>
      <b/>
      <sz val="9"/>
      <color indexed="10"/>
      <name val="Arial"/>
      <family val="2"/>
    </font>
    <font>
      <b/>
      <sz val="9"/>
      <name val="Arial"/>
      <family val="2"/>
    </font>
    <font>
      <b/>
      <i/>
      <sz val="9"/>
      <name val="Arial"/>
      <family val="2"/>
    </font>
    <font>
      <i/>
      <sz val="9"/>
      <color indexed="8"/>
      <name val="Arial"/>
      <family val="2"/>
    </font>
    <font>
      <b/>
      <sz val="7"/>
      <color indexed="10"/>
      <name val="Arial"/>
      <family val="2"/>
    </font>
    <font>
      <i/>
      <sz val="8"/>
      <name val="Arial"/>
      <family val="2"/>
    </font>
    <font>
      <b/>
      <i/>
      <sz val="8"/>
      <name val="Arial"/>
      <family val="2"/>
    </font>
    <font>
      <b/>
      <i/>
      <sz val="10"/>
      <name val="Arial"/>
      <family val="2"/>
    </font>
    <font>
      <sz val="8.5"/>
      <name val="Arial"/>
      <family val="2"/>
    </font>
    <font>
      <sz val="9"/>
      <color rgb="FF920000"/>
      <name val="Arial"/>
      <family val="2"/>
    </font>
    <font>
      <b/>
      <sz val="9"/>
      <color rgb="FF920000"/>
      <name val="Arial"/>
      <family val="2"/>
    </font>
    <font>
      <b/>
      <sz val="9"/>
      <color rgb="FFC00000"/>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1"/>
        <bgColor indexed="47"/>
      </patternFill>
    </fill>
    <fill>
      <patternFill patternType="solid">
        <fgColor rgb="FFFFFED6"/>
        <bgColor indexed="64"/>
      </patternFill>
    </fill>
    <fill>
      <patternFill patternType="solid">
        <fgColor rgb="FFFFDDF9"/>
        <bgColor indexed="64"/>
      </patternFill>
    </fill>
  </fills>
  <borders count="5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5" tint="-0.24994659260841701"/>
      </left>
      <right/>
      <top style="medium">
        <color theme="5" tint="-0.24994659260841701"/>
      </top>
      <bottom/>
      <diagonal/>
    </border>
    <border>
      <left/>
      <right/>
      <top style="medium">
        <color theme="5" tint="-0.24994659260841701"/>
      </top>
      <bottom/>
      <diagonal/>
    </border>
    <border>
      <left/>
      <right style="medium">
        <color theme="5" tint="-0.24994659260841701"/>
      </right>
      <top style="medium">
        <color theme="5" tint="-0.24994659260841701"/>
      </top>
      <bottom/>
      <diagonal/>
    </border>
    <border>
      <left style="medium">
        <color theme="5" tint="-0.24994659260841701"/>
      </left>
      <right/>
      <top/>
      <bottom/>
      <diagonal/>
    </border>
    <border>
      <left/>
      <right style="medium">
        <color theme="5" tint="-0.24994659260841701"/>
      </right>
      <top/>
      <bottom/>
      <diagonal/>
    </border>
    <border>
      <left style="medium">
        <color theme="5" tint="-0.24994659260841701"/>
      </left>
      <right/>
      <top/>
      <bottom style="medium">
        <color theme="5" tint="-0.24994659260841701"/>
      </bottom>
      <diagonal/>
    </border>
    <border>
      <left/>
      <right/>
      <top/>
      <bottom style="medium">
        <color theme="5" tint="-0.24994659260841701"/>
      </bottom>
      <diagonal/>
    </border>
    <border>
      <left/>
      <right style="medium">
        <color theme="5" tint="-0.24994659260841701"/>
      </right>
      <top/>
      <bottom style="medium">
        <color theme="5" tint="-0.24994659260841701"/>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bottom style="medium">
        <color rgb="FF92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08">
    <xf numFmtId="0" fontId="0" fillId="0" borderId="0" xfId="0"/>
    <xf numFmtId="0" fontId="11" fillId="0" borderId="0" xfId="0" applyFont="1" applyAlignment="1">
      <alignment horizontal="center"/>
    </xf>
    <xf numFmtId="0" fontId="11" fillId="0" borderId="0" xfId="0" applyFont="1" applyAlignment="1"/>
    <xf numFmtId="0" fontId="13" fillId="0" borderId="0" xfId="0" applyFont="1" applyAlignment="1">
      <alignment horizontal="center"/>
    </xf>
    <xf numFmtId="0" fontId="13" fillId="0" borderId="0" xfId="0" applyFont="1" applyAlignment="1">
      <alignment horizontal="left"/>
    </xf>
    <xf numFmtId="49" fontId="15" fillId="2" borderId="0" xfId="0" applyNumberFormat="1" applyFont="1" applyFill="1" applyBorder="1" applyAlignment="1" applyProtection="1">
      <alignment horizontal="left" wrapText="1"/>
    </xf>
    <xf numFmtId="49" fontId="17" fillId="2" borderId="2" xfId="0" applyNumberFormat="1" applyFont="1" applyFill="1" applyBorder="1" applyAlignment="1" applyProtection="1"/>
    <xf numFmtId="49" fontId="15" fillId="2" borderId="0" xfId="0" applyNumberFormat="1" applyFont="1" applyFill="1" applyBorder="1" applyAlignment="1" applyProtection="1">
      <alignment horizontal="left" wrapText="1"/>
      <protection hidden="1"/>
    </xf>
    <xf numFmtId="0" fontId="14" fillId="2" borderId="0" xfId="0" applyFont="1" applyFill="1" applyBorder="1" applyAlignment="1" applyProtection="1">
      <alignment horizontal="center" wrapText="1"/>
      <protection hidden="1"/>
    </xf>
    <xf numFmtId="0" fontId="14" fillId="2" borderId="0" xfId="0" applyFont="1" applyFill="1" applyBorder="1" applyAlignment="1" applyProtection="1">
      <alignment horizontal="right" wrapText="1"/>
      <protection hidden="1"/>
    </xf>
    <xf numFmtId="0" fontId="18" fillId="2" borderId="0" xfId="0" applyFont="1" applyFill="1" applyBorder="1" applyAlignment="1">
      <alignment horizontal="left"/>
    </xf>
    <xf numFmtId="49" fontId="17" fillId="2" borderId="2" xfId="0" applyNumberFormat="1" applyFont="1" applyFill="1" applyBorder="1" applyAlignment="1" applyProtection="1">
      <alignment horizontal="center"/>
    </xf>
    <xf numFmtId="0" fontId="14" fillId="2" borderId="1" xfId="0" applyFont="1" applyFill="1" applyBorder="1" applyAlignment="1" applyProtection="1">
      <alignment horizontal="justify" wrapText="1"/>
      <protection hidden="1"/>
    </xf>
    <xf numFmtId="0" fontId="14" fillId="2" borderId="0" xfId="0" applyFont="1" applyFill="1" applyBorder="1" applyAlignment="1" applyProtection="1">
      <alignment horizontal="justify" wrapText="1"/>
      <protection hidden="1"/>
    </xf>
    <xf numFmtId="0" fontId="18" fillId="2" borderId="0" xfId="0" applyFont="1" applyFill="1" applyBorder="1" applyAlignment="1" applyProtection="1">
      <alignment horizontal="justify" wrapText="1"/>
      <protection hidden="1"/>
    </xf>
    <xf numFmtId="0" fontId="14" fillId="2" borderId="2" xfId="0" applyFont="1" applyFill="1" applyBorder="1" applyAlignment="1" applyProtection="1">
      <alignment horizontal="justify" wrapText="1"/>
      <protection hidden="1"/>
    </xf>
    <xf numFmtId="1" fontId="18" fillId="2" borderId="0" xfId="0" applyNumberFormat="1" applyFont="1" applyFill="1" applyBorder="1" applyAlignment="1" applyProtection="1">
      <alignment horizontal="center"/>
      <protection hidden="1"/>
    </xf>
    <xf numFmtId="168" fontId="18" fillId="2" borderId="0" xfId="0" applyNumberFormat="1" applyFont="1" applyFill="1" applyBorder="1" applyAlignment="1" applyProtection="1">
      <alignment horizontal="center"/>
      <protection hidden="1"/>
    </xf>
    <xf numFmtId="0" fontId="20" fillId="2" borderId="0" xfId="0" applyFont="1" applyFill="1" applyBorder="1" applyAlignment="1" applyProtection="1">
      <alignment horizontal="center"/>
      <protection hidden="1"/>
    </xf>
    <xf numFmtId="0" fontId="11" fillId="0" borderId="0" xfId="0" applyFont="1" applyBorder="1" applyProtection="1">
      <protection hidden="1"/>
    </xf>
    <xf numFmtId="0" fontId="18" fillId="2" borderId="2" xfId="0" applyFont="1" applyFill="1" applyBorder="1" applyAlignment="1"/>
    <xf numFmtId="0" fontId="18" fillId="0" borderId="0" xfId="0" applyFont="1" applyAlignment="1">
      <alignment horizontal="center"/>
    </xf>
    <xf numFmtId="0" fontId="18" fillId="0" borderId="0" xfId="0" applyFont="1" applyAlignment="1"/>
    <xf numFmtId="0" fontId="21" fillId="2" borderId="1" xfId="0" applyFont="1" applyFill="1" applyBorder="1" applyAlignment="1">
      <alignment horizontal="justify" wrapText="1"/>
    </xf>
    <xf numFmtId="0" fontId="21" fillId="2" borderId="0" xfId="0" applyFont="1" applyFill="1" applyBorder="1" applyAlignment="1">
      <alignment horizontal="justify" wrapText="1"/>
    </xf>
    <xf numFmtId="0" fontId="21" fillId="2" borderId="0" xfId="0" applyFont="1" applyFill="1" applyBorder="1" applyAlignment="1" applyProtection="1">
      <alignment horizontal="justify" wrapText="1"/>
      <protection hidden="1"/>
    </xf>
    <xf numFmtId="0" fontId="21" fillId="2" borderId="2" xfId="0" applyFont="1" applyFill="1" applyBorder="1" applyAlignment="1">
      <alignment horizontal="justify" wrapText="1"/>
    </xf>
    <xf numFmtId="0" fontId="22" fillId="0" borderId="0" xfId="0" applyFont="1" applyAlignment="1">
      <alignment horizontal="center"/>
    </xf>
    <xf numFmtId="0" fontId="22" fillId="0" borderId="0" xfId="0" applyFont="1" applyAlignment="1"/>
    <xf numFmtId="0" fontId="18" fillId="2" borderId="2" xfId="0" applyFont="1" applyFill="1" applyBorder="1" applyAlignment="1">
      <alignment horizontal="center"/>
    </xf>
    <xf numFmtId="0" fontId="13" fillId="0" borderId="0" xfId="0" applyFont="1" applyBorder="1" applyAlignment="1">
      <alignment horizontal="center"/>
    </xf>
    <xf numFmtId="0" fontId="13" fillId="0" borderId="0" xfId="0" applyFont="1" applyBorder="1" applyAlignment="1">
      <alignment horizontal="left"/>
    </xf>
    <xf numFmtId="49" fontId="23" fillId="0" borderId="1" xfId="0" applyNumberFormat="1" applyFont="1" applyBorder="1" applyAlignment="1" applyProtection="1">
      <alignment horizontal="center" wrapText="1"/>
    </xf>
    <xf numFmtId="49" fontId="23" fillId="0" borderId="2" xfId="0" applyNumberFormat="1" applyFont="1" applyBorder="1" applyAlignment="1" applyProtection="1">
      <alignment horizontal="center" wrapText="1"/>
    </xf>
    <xf numFmtId="49" fontId="23" fillId="0" borderId="1" xfId="0" applyNumberFormat="1" applyFont="1" applyBorder="1" applyAlignment="1" applyProtection="1">
      <alignment horizontal="center"/>
    </xf>
    <xf numFmtId="49" fontId="23" fillId="0" borderId="0" xfId="0" applyNumberFormat="1" applyFont="1" applyBorder="1" applyAlignment="1" applyProtection="1">
      <alignment horizontal="center"/>
    </xf>
    <xf numFmtId="49" fontId="23" fillId="0" borderId="2" xfId="0" applyNumberFormat="1" applyFont="1" applyBorder="1" applyAlignment="1" applyProtection="1">
      <alignment horizontal="center"/>
    </xf>
    <xf numFmtId="0" fontId="23" fillId="0" borderId="1" xfId="0" applyNumberFormat="1" applyFont="1" applyBorder="1" applyAlignment="1" applyProtection="1">
      <alignment horizontal="center"/>
    </xf>
    <xf numFmtId="0" fontId="23" fillId="0" borderId="0" xfId="0" applyNumberFormat="1" applyFont="1" applyBorder="1" applyAlignment="1" applyProtection="1">
      <alignment horizontal="center"/>
    </xf>
    <xf numFmtId="0" fontId="23" fillId="0" borderId="2" xfId="0" applyNumberFormat="1" applyFont="1" applyBorder="1" applyAlignment="1" applyProtection="1">
      <alignment horizontal="center"/>
    </xf>
    <xf numFmtId="165" fontId="23" fillId="0" borderId="1" xfId="0" applyNumberFormat="1" applyFont="1" applyBorder="1" applyAlignment="1" applyProtection="1">
      <alignment horizontal="center" wrapText="1"/>
    </xf>
    <xf numFmtId="165" fontId="23" fillId="0" borderId="0" xfId="0" applyNumberFormat="1" applyFont="1" applyBorder="1" applyAlignment="1" applyProtection="1">
      <alignment horizontal="center" wrapText="1"/>
    </xf>
    <xf numFmtId="165" fontId="23" fillId="0" borderId="2" xfId="0" applyNumberFormat="1" applyFont="1" applyBorder="1" applyAlignment="1" applyProtection="1">
      <alignment horizontal="center" wrapText="1"/>
    </xf>
    <xf numFmtId="168" fontId="23" fillId="0" borderId="1" xfId="0" applyNumberFormat="1" applyFont="1" applyBorder="1" applyAlignment="1" applyProtection="1">
      <alignment horizontal="center" wrapText="1"/>
    </xf>
    <xf numFmtId="168" fontId="23" fillId="0" borderId="0" xfId="0" applyNumberFormat="1" applyFont="1" applyBorder="1" applyAlignment="1" applyProtection="1">
      <alignment horizontal="center" wrapText="1"/>
    </xf>
    <xf numFmtId="168" fontId="23" fillId="0" borderId="2" xfId="0" applyNumberFormat="1" applyFont="1" applyBorder="1" applyAlignment="1" applyProtection="1">
      <alignment horizontal="center" wrapText="1"/>
    </xf>
    <xf numFmtId="0" fontId="13" fillId="0" borderId="1" xfId="0" applyFont="1" applyBorder="1" applyAlignment="1" applyProtection="1">
      <alignment horizontal="center" wrapText="1"/>
    </xf>
    <xf numFmtId="0" fontId="13" fillId="0" borderId="0" xfId="0" applyFont="1" applyBorder="1" applyAlignment="1" applyProtection="1">
      <alignment horizontal="center" wrapText="1"/>
    </xf>
    <xf numFmtId="0" fontId="13" fillId="0" borderId="2" xfId="0" applyFont="1" applyBorder="1" applyAlignment="1" applyProtection="1">
      <alignment horizontal="center" wrapText="1"/>
    </xf>
    <xf numFmtId="0" fontId="20" fillId="0" borderId="0" xfId="0" applyFont="1" applyBorder="1" applyAlignment="1">
      <alignment horizontal="center"/>
    </xf>
    <xf numFmtId="0" fontId="25" fillId="0" borderId="8" xfId="0" applyFont="1" applyBorder="1" applyAlignment="1" applyProtection="1">
      <alignment horizontal="center"/>
    </xf>
    <xf numFmtId="0" fontId="13" fillId="0" borderId="1" xfId="0" applyFont="1" applyBorder="1" applyAlignment="1">
      <alignment horizontal="left"/>
    </xf>
    <xf numFmtId="0" fontId="13" fillId="0" borderId="0" xfId="0" applyFont="1" applyBorder="1" applyAlignment="1" applyProtection="1">
      <alignment horizontal="left"/>
    </xf>
    <xf numFmtId="49" fontId="24" fillId="0" borderId="0" xfId="0" applyNumberFormat="1" applyFont="1" applyBorder="1" applyAlignment="1" applyProtection="1">
      <alignment vertical="center" wrapText="1"/>
    </xf>
    <xf numFmtId="165" fontId="24" fillId="0" borderId="0" xfId="0" applyNumberFormat="1" applyFont="1" applyBorder="1" applyAlignment="1" applyProtection="1">
      <alignment horizontal="left"/>
    </xf>
    <xf numFmtId="49" fontId="24" fillId="0" borderId="0" xfId="0" applyNumberFormat="1" applyFont="1" applyBorder="1" applyAlignment="1" applyProtection="1">
      <alignment horizontal="left"/>
    </xf>
    <xf numFmtId="165" fontId="24" fillId="0" borderId="2" xfId="0" applyNumberFormat="1" applyFont="1" applyBorder="1" applyAlignment="1" applyProtection="1"/>
    <xf numFmtId="165" fontId="29" fillId="0" borderId="0" xfId="0" applyNumberFormat="1" applyFont="1" applyBorder="1" applyAlignment="1" applyProtection="1"/>
    <xf numFmtId="165" fontId="29" fillId="0" borderId="2" xfId="0" applyNumberFormat="1" applyFont="1" applyBorder="1" applyAlignment="1" applyProtection="1"/>
    <xf numFmtId="49" fontId="24" fillId="0" borderId="0" xfId="0" applyNumberFormat="1" applyFont="1" applyBorder="1" applyAlignment="1" applyProtection="1">
      <alignment horizontal="center"/>
    </xf>
    <xf numFmtId="49" fontId="24" fillId="2" borderId="0" xfId="0" applyNumberFormat="1" applyFont="1" applyFill="1" applyBorder="1" applyAlignment="1" applyProtection="1">
      <alignment horizontal="center"/>
    </xf>
    <xf numFmtId="164" fontId="19" fillId="2" borderId="0" xfId="0" applyNumberFormat="1" applyFont="1" applyFill="1" applyBorder="1" applyAlignment="1" applyProtection="1">
      <alignment horizontal="center"/>
      <protection locked="0"/>
    </xf>
    <xf numFmtId="49" fontId="24" fillId="0" borderId="0" xfId="0" applyNumberFormat="1" applyFont="1" applyBorder="1" applyAlignment="1" applyProtection="1"/>
    <xf numFmtId="0" fontId="13" fillId="0" borderId="0" xfId="0" applyFont="1" applyBorder="1" applyAlignment="1" applyProtection="1">
      <alignment horizontal="center"/>
    </xf>
    <xf numFmtId="165" fontId="24" fillId="0" borderId="0" xfId="0" applyNumberFormat="1" applyFont="1" applyBorder="1" applyAlignment="1" applyProtection="1"/>
    <xf numFmtId="0" fontId="13" fillId="0" borderId="0" xfId="0" applyFont="1" applyBorder="1" applyAlignment="1"/>
    <xf numFmtId="5" fontId="24" fillId="0" borderId="0" xfId="1" applyNumberFormat="1" applyFont="1" applyBorder="1" applyAlignment="1" applyProtection="1">
      <alignment horizontal="center"/>
    </xf>
    <xf numFmtId="0" fontId="13" fillId="0" borderId="0" xfId="0" applyFont="1" applyBorder="1" applyAlignment="1" applyProtection="1"/>
    <xf numFmtId="0" fontId="13" fillId="0" borderId="2" xfId="0" applyFont="1" applyBorder="1" applyAlignment="1" applyProtection="1"/>
    <xf numFmtId="164" fontId="20" fillId="2" borderId="6" xfId="0" applyNumberFormat="1" applyFont="1" applyFill="1" applyBorder="1" applyAlignment="1" applyProtection="1">
      <alignment horizontal="center"/>
      <protection locked="0"/>
    </xf>
    <xf numFmtId="49" fontId="24" fillId="0" borderId="2" xfId="0" applyNumberFormat="1" applyFont="1" applyBorder="1" applyAlignment="1" applyProtection="1"/>
    <xf numFmtId="0" fontId="11" fillId="0" borderId="1" xfId="0" applyFont="1" applyBorder="1" applyAlignment="1">
      <alignment horizontal="center"/>
    </xf>
    <xf numFmtId="0" fontId="11" fillId="0" borderId="0" xfId="0" applyFont="1" applyBorder="1" applyAlignment="1">
      <alignment horizontal="center"/>
    </xf>
    <xf numFmtId="0" fontId="11" fillId="0" borderId="0" xfId="0" applyFont="1" applyBorder="1" applyAlignment="1" applyProtection="1">
      <alignment horizontal="center"/>
      <protection hidden="1"/>
    </xf>
    <xf numFmtId="0" fontId="11" fillId="0" borderId="0" xfId="0" applyFont="1" applyBorder="1" applyAlignment="1" applyProtection="1">
      <alignment horizontal="center"/>
    </xf>
    <xf numFmtId="0" fontId="11" fillId="0" borderId="2" xfId="0" applyFont="1" applyBorder="1" applyAlignment="1" applyProtection="1">
      <alignment horizontal="center"/>
    </xf>
    <xf numFmtId="0" fontId="18" fillId="0" borderId="0" xfId="0" applyFont="1" applyBorder="1" applyAlignment="1" applyProtection="1">
      <alignment horizontal="right"/>
    </xf>
    <xf numFmtId="0" fontId="13" fillId="0" borderId="0" xfId="0" applyFont="1" applyBorder="1" applyAlignment="1" applyProtection="1">
      <alignment horizontal="right"/>
    </xf>
    <xf numFmtId="0" fontId="13" fillId="3" borderId="0" xfId="0" applyFont="1" applyFill="1" applyBorder="1" applyAlignment="1" applyProtection="1">
      <alignment horizontal="right"/>
      <protection locked="0"/>
    </xf>
    <xf numFmtId="0" fontId="18" fillId="3" borderId="0" xfId="0" applyFont="1" applyFill="1" applyBorder="1" applyAlignment="1" applyProtection="1">
      <alignment horizontal="left"/>
    </xf>
    <xf numFmtId="0" fontId="13" fillId="3" borderId="0" xfId="0" applyFont="1" applyFill="1" applyBorder="1" applyAlignment="1" applyProtection="1">
      <alignment horizontal="left"/>
    </xf>
    <xf numFmtId="0" fontId="11" fillId="2" borderId="0" xfId="0" applyFont="1" applyFill="1" applyBorder="1" applyAlignment="1" applyProtection="1"/>
    <xf numFmtId="49" fontId="31" fillId="0" borderId="2" xfId="0" applyNumberFormat="1" applyFont="1" applyFill="1" applyBorder="1" applyAlignment="1" applyProtection="1">
      <alignment horizontal="right"/>
    </xf>
    <xf numFmtId="49" fontId="23" fillId="2" borderId="3" xfId="0" applyNumberFormat="1" applyFont="1" applyFill="1" applyBorder="1" applyAlignment="1" applyProtection="1">
      <alignment horizontal="right"/>
    </xf>
    <xf numFmtId="49" fontId="23" fillId="2" borderId="4" xfId="0" applyNumberFormat="1" applyFont="1" applyFill="1" applyBorder="1" applyAlignment="1" applyProtection="1">
      <alignment horizontal="right"/>
    </xf>
    <xf numFmtId="49" fontId="24" fillId="2" borderId="4" xfId="0" applyNumberFormat="1" applyFont="1" applyFill="1" applyBorder="1" applyAlignment="1" applyProtection="1"/>
    <xf numFmtId="5" fontId="24" fillId="2" borderId="4" xfId="1" applyNumberFormat="1" applyFont="1" applyFill="1" applyBorder="1" applyAlignment="1" applyProtection="1">
      <alignment horizontal="center"/>
    </xf>
    <xf numFmtId="0" fontId="18" fillId="2" borderId="4" xfId="0" applyFont="1" applyFill="1" applyBorder="1" applyAlignment="1" applyProtection="1">
      <alignment horizontal="right"/>
    </xf>
    <xf numFmtId="0" fontId="13" fillId="2" borderId="4" xfId="0" applyFont="1" applyFill="1" applyBorder="1" applyAlignment="1" applyProtection="1">
      <alignment horizontal="right"/>
    </xf>
    <xf numFmtId="0" fontId="18" fillId="2" borderId="4" xfId="0" applyFont="1" applyFill="1" applyBorder="1" applyAlignment="1" applyProtection="1">
      <alignment horizontal="left"/>
    </xf>
    <xf numFmtId="0" fontId="11" fillId="2" borderId="4" xfId="0" applyFont="1" applyFill="1" applyBorder="1" applyAlignment="1"/>
    <xf numFmtId="0" fontId="11" fillId="2" borderId="4" xfId="0" applyFont="1" applyFill="1" applyBorder="1" applyAlignment="1" applyProtection="1"/>
    <xf numFmtId="0" fontId="18" fillId="2" borderId="4" xfId="0" applyFont="1" applyFill="1" applyBorder="1" applyAlignment="1" applyProtection="1">
      <alignment horizontal="center"/>
    </xf>
    <xf numFmtId="49" fontId="31" fillId="2" borderId="5" xfId="0" applyNumberFormat="1" applyFont="1" applyFill="1" applyBorder="1" applyAlignment="1" applyProtection="1">
      <alignment horizontal="right"/>
    </xf>
    <xf numFmtId="0" fontId="11" fillId="0" borderId="0" xfId="0" applyFont="1" applyAlignment="1" applyProtection="1">
      <alignment horizontal="center"/>
    </xf>
    <xf numFmtId="0" fontId="14" fillId="0" borderId="0" xfId="0" applyFont="1" applyBorder="1" applyAlignment="1">
      <alignment horizontal="center" wrapText="1"/>
    </xf>
    <xf numFmtId="0" fontId="11" fillId="0" borderId="0" xfId="0" applyFont="1" applyBorder="1" applyAlignment="1"/>
    <xf numFmtId="0" fontId="33" fillId="0" borderId="1" xfId="0" applyFont="1" applyBorder="1" applyAlignment="1">
      <alignment horizontal="left"/>
    </xf>
    <xf numFmtId="44" fontId="18" fillId="0" borderId="0" xfId="0" applyNumberFormat="1" applyFont="1" applyBorder="1" applyAlignment="1"/>
    <xf numFmtId="0" fontId="18" fillId="0" borderId="0" xfId="0" applyFont="1" applyBorder="1" applyAlignment="1"/>
    <xf numFmtId="0" fontId="18" fillId="0" borderId="2" xfId="0" applyFont="1" applyBorder="1" applyAlignment="1"/>
    <xf numFmtId="6" fontId="18" fillId="0" borderId="2" xfId="0" applyNumberFormat="1" applyFont="1" applyBorder="1" applyAlignment="1" applyProtection="1">
      <alignment horizontal="center"/>
    </xf>
    <xf numFmtId="44" fontId="24" fillId="0" borderId="0" xfId="1" applyNumberFormat="1" applyFont="1" applyBorder="1" applyAlignment="1" applyProtection="1">
      <alignment vertical="center"/>
    </xf>
    <xf numFmtId="0" fontId="18" fillId="0" borderId="0" xfId="0" applyFont="1" applyBorder="1" applyAlignment="1">
      <alignment horizontal="center"/>
    </xf>
    <xf numFmtId="0" fontId="18" fillId="0" borderId="2" xfId="0" applyFont="1" applyBorder="1" applyAlignment="1">
      <alignment horizontal="center"/>
    </xf>
    <xf numFmtId="0" fontId="33" fillId="0" borderId="1" xfId="0" applyFont="1" applyBorder="1" applyAlignment="1" applyProtection="1"/>
    <xf numFmtId="0" fontId="18" fillId="0" borderId="0" xfId="0" applyFont="1" applyAlignment="1" applyProtection="1"/>
    <xf numFmtId="49" fontId="26" fillId="0" borderId="0" xfId="0" applyNumberFormat="1" applyFont="1" applyBorder="1" applyAlignment="1" applyProtection="1">
      <alignment horizontal="left" vertical="top" wrapText="1"/>
    </xf>
    <xf numFmtId="49" fontId="26" fillId="0" borderId="0" xfId="0" applyNumberFormat="1" applyFont="1" applyBorder="1" applyAlignment="1" applyProtection="1"/>
    <xf numFmtId="7" fontId="24" fillId="0" borderId="0" xfId="1" applyNumberFormat="1" applyFont="1" applyBorder="1" applyAlignment="1" applyProtection="1">
      <alignment horizontal="center" vertical="center"/>
    </xf>
    <xf numFmtId="49" fontId="34" fillId="0" borderId="0" xfId="0" applyNumberFormat="1" applyFont="1" applyBorder="1" applyAlignment="1" applyProtection="1"/>
    <xf numFmtId="0" fontId="33" fillId="0" borderId="1" xfId="0" applyFont="1" applyBorder="1" applyAlignment="1" applyProtection="1">
      <alignment horizontal="left"/>
    </xf>
    <xf numFmtId="49" fontId="35" fillId="0" borderId="0" xfId="0" applyNumberFormat="1" applyFont="1" applyFill="1" applyBorder="1" applyAlignment="1" applyProtection="1"/>
    <xf numFmtId="0" fontId="18" fillId="0" borderId="0" xfId="0" applyFont="1" applyBorder="1" applyAlignment="1" applyProtection="1"/>
    <xf numFmtId="164" fontId="19" fillId="2" borderId="0" xfId="0" applyNumberFormat="1" applyFont="1" applyFill="1" applyBorder="1" applyAlignment="1" applyProtection="1">
      <alignment horizontal="center"/>
      <protection hidden="1"/>
    </xf>
    <xf numFmtId="0" fontId="33" fillId="0" borderId="1" xfId="0" applyFont="1" applyBorder="1" applyAlignment="1" applyProtection="1">
      <alignment horizontal="center"/>
    </xf>
    <xf numFmtId="0" fontId="33" fillId="0" borderId="0" xfId="0" applyFont="1" applyBorder="1" applyAlignment="1" applyProtection="1">
      <alignment horizontal="center"/>
    </xf>
    <xf numFmtId="0" fontId="33" fillId="0" borderId="0" xfId="0" applyFont="1" applyBorder="1" applyAlignment="1">
      <alignment horizontal="center"/>
    </xf>
    <xf numFmtId="0" fontId="33" fillId="0" borderId="0" xfId="0" applyFont="1" applyBorder="1" applyAlignment="1">
      <alignment horizontal="left"/>
    </xf>
    <xf numFmtId="0" fontId="33" fillId="0" borderId="1" xfId="0" applyFont="1" applyBorder="1" applyAlignment="1">
      <alignment horizontal="center"/>
    </xf>
    <xf numFmtId="0" fontId="18" fillId="0" borderId="1" xfId="0" applyFont="1" applyBorder="1" applyAlignment="1">
      <alignment horizontal="center"/>
    </xf>
    <xf numFmtId="0" fontId="33" fillId="0" borderId="3" xfId="0" applyFont="1" applyBorder="1" applyAlignment="1">
      <alignment horizontal="center"/>
    </xf>
    <xf numFmtId="0" fontId="33" fillId="0" borderId="4" xfId="0" applyFont="1" applyBorder="1" applyAlignment="1">
      <alignment horizontal="center"/>
    </xf>
    <xf numFmtId="0" fontId="33" fillId="0" borderId="5" xfId="0" applyFont="1" applyBorder="1" applyAlignment="1">
      <alignment horizontal="center"/>
    </xf>
    <xf numFmtId="0" fontId="13" fillId="0" borderId="0" xfId="0" applyFont="1" applyFill="1" applyBorder="1" applyAlignment="1"/>
    <xf numFmtId="0" fontId="13" fillId="0" borderId="0" xfId="0" applyFont="1" applyFill="1" applyBorder="1" applyAlignment="1" applyProtection="1"/>
    <xf numFmtId="0" fontId="13" fillId="0" borderId="0" xfId="0" applyFont="1" applyAlignment="1"/>
    <xf numFmtId="0" fontId="36" fillId="0" borderId="0" xfId="0" applyFont="1" applyFill="1" applyBorder="1" applyAlignment="1" applyProtection="1"/>
    <xf numFmtId="0" fontId="36" fillId="0" borderId="2" xfId="0" applyFont="1" applyFill="1" applyBorder="1" applyAlignment="1" applyProtection="1"/>
    <xf numFmtId="0" fontId="13" fillId="0" borderId="1" xfId="0" applyFont="1" applyFill="1" applyBorder="1" applyAlignment="1" applyProtection="1">
      <protection hidden="1"/>
    </xf>
    <xf numFmtId="0" fontId="13" fillId="0" borderId="0" xfId="0" applyFont="1" applyFill="1" applyBorder="1" applyAlignment="1" applyProtection="1">
      <protection hidden="1"/>
    </xf>
    <xf numFmtId="49" fontId="24" fillId="0" borderId="0" xfId="0" applyNumberFormat="1" applyFont="1" applyBorder="1" applyAlignment="1" applyProtection="1">
      <alignment horizontal="center"/>
      <protection hidden="1"/>
    </xf>
    <xf numFmtId="49" fontId="24" fillId="0" borderId="0" xfId="0" applyNumberFormat="1" applyFont="1" applyBorder="1" applyAlignment="1" applyProtection="1">
      <protection hidden="1"/>
    </xf>
    <xf numFmtId="49" fontId="18" fillId="2" borderId="6" xfId="0" applyNumberFormat="1" applyFont="1" applyFill="1" applyBorder="1" applyAlignment="1" applyProtection="1">
      <alignment horizontal="center" vertical="center"/>
      <protection locked="0"/>
    </xf>
    <xf numFmtId="164" fontId="18" fillId="2" borderId="6" xfId="0" applyNumberFormat="1" applyFont="1" applyFill="1" applyBorder="1" applyAlignment="1" applyProtection="1">
      <alignment horizontal="center" vertical="center"/>
      <protection locked="0"/>
    </xf>
    <xf numFmtId="0" fontId="13" fillId="0" borderId="0" xfId="0" applyFont="1" applyAlignment="1" applyProtection="1">
      <protection hidden="1"/>
    </xf>
    <xf numFmtId="0" fontId="13" fillId="0" borderId="0" xfId="0" applyFont="1" applyFill="1" applyBorder="1" applyProtection="1">
      <protection hidden="1"/>
    </xf>
    <xf numFmtId="0" fontId="13" fillId="0" borderId="0" xfId="0" applyFont="1" applyFill="1" applyBorder="1" applyProtection="1"/>
    <xf numFmtId="0" fontId="13" fillId="0" borderId="2" xfId="0" applyFont="1" applyBorder="1" applyAlignment="1"/>
    <xf numFmtId="0" fontId="13" fillId="0" borderId="1" xfId="0" applyFont="1" applyFill="1" applyBorder="1" applyAlignment="1"/>
    <xf numFmtId="0" fontId="13" fillId="0" borderId="0" xfId="0" applyFont="1" applyFill="1" applyBorder="1" applyAlignment="1">
      <alignment horizontal="left"/>
    </xf>
    <xf numFmtId="0" fontId="13" fillId="0" borderId="0" xfId="0" applyFont="1" applyFill="1" applyBorder="1" applyAlignment="1" applyProtection="1">
      <alignment horizontal="left"/>
    </xf>
    <xf numFmtId="0" fontId="28" fillId="0" borderId="0" xfId="0" applyFont="1" applyFill="1" applyBorder="1" applyAlignment="1"/>
    <xf numFmtId="0" fontId="13" fillId="0" borderId="2" xfId="0" applyFont="1" applyFill="1" applyBorder="1" applyProtection="1"/>
    <xf numFmtId="0" fontId="18" fillId="0" borderId="6" xfId="0" applyFont="1" applyFill="1" applyBorder="1" applyAlignment="1" applyProtection="1">
      <alignment horizontal="center" vertical="center"/>
      <protection locked="0"/>
    </xf>
    <xf numFmtId="165" fontId="27" fillId="0" borderId="2" xfId="0" applyNumberFormat="1" applyFont="1" applyFill="1" applyBorder="1" applyAlignment="1" applyProtection="1"/>
    <xf numFmtId="165" fontId="27" fillId="0" borderId="0" xfId="0" applyNumberFormat="1" applyFont="1" applyFill="1" applyBorder="1" applyAlignment="1" applyProtection="1"/>
    <xf numFmtId="0" fontId="37" fillId="0" borderId="2" xfId="0" applyFont="1" applyBorder="1" applyAlignment="1"/>
    <xf numFmtId="0" fontId="13" fillId="0" borderId="1" xfId="0" applyFont="1" applyBorder="1" applyAlignment="1"/>
    <xf numFmtId="0" fontId="37" fillId="0" borderId="1" xfId="0" applyFont="1" applyBorder="1" applyAlignment="1"/>
    <xf numFmtId="0" fontId="13" fillId="0" borderId="0" xfId="0" applyFont="1" applyBorder="1" applyAlignment="1">
      <alignment horizontal="right"/>
    </xf>
    <xf numFmtId="0" fontId="37" fillId="0" borderId="2" xfId="0" applyFont="1" applyBorder="1" applyAlignment="1" applyProtection="1"/>
    <xf numFmtId="0" fontId="28" fillId="0" borderId="0" xfId="0" applyFont="1" applyBorder="1" applyAlignment="1"/>
    <xf numFmtId="0" fontId="28" fillId="0" borderId="0" xfId="0" applyFont="1" applyBorder="1" applyAlignment="1" applyProtection="1">
      <alignment horizontal="center"/>
      <protection hidden="1"/>
    </xf>
    <xf numFmtId="0" fontId="28" fillId="0" borderId="2" xfId="0" applyFont="1" applyBorder="1" applyAlignment="1" applyProtection="1">
      <alignment horizontal="center"/>
      <protection hidden="1"/>
    </xf>
    <xf numFmtId="165" fontId="27" fillId="0" borderId="2" xfId="0" applyNumberFormat="1" applyFont="1" applyFill="1" applyBorder="1" applyAlignment="1" applyProtection="1">
      <protection hidden="1"/>
    </xf>
    <xf numFmtId="165" fontId="27" fillId="0" borderId="0" xfId="0" applyNumberFormat="1" applyFont="1" applyFill="1" applyBorder="1" applyAlignment="1" applyProtection="1">
      <protection hidden="1"/>
    </xf>
    <xf numFmtId="0" fontId="13" fillId="0" borderId="0" xfId="0" applyFont="1" applyBorder="1" applyAlignment="1">
      <alignment vertical="center"/>
    </xf>
    <xf numFmtId="0" fontId="13" fillId="0" borderId="2" xfId="0" applyFont="1" applyBorder="1" applyAlignment="1">
      <alignment vertical="center"/>
    </xf>
    <xf numFmtId="0" fontId="37" fillId="0" borderId="0" xfId="0" applyFont="1" applyBorder="1" applyAlignment="1"/>
    <xf numFmtId="0" fontId="28" fillId="0" borderId="2" xfId="0" applyFont="1" applyBorder="1" applyAlignment="1">
      <alignment vertical="center"/>
    </xf>
    <xf numFmtId="0" fontId="28" fillId="0" borderId="0" xfId="0" applyFont="1" applyBorder="1" applyAlignment="1">
      <alignment vertical="center"/>
    </xf>
    <xf numFmtId="49" fontId="31" fillId="0" borderId="0" xfId="0" applyNumberFormat="1" applyFont="1" applyBorder="1" applyAlignment="1"/>
    <xf numFmtId="0" fontId="38" fillId="0" borderId="0" xfId="0" applyFont="1" applyAlignment="1">
      <alignment horizontal="center"/>
    </xf>
    <xf numFmtId="0" fontId="38" fillId="0" borderId="0" xfId="0" applyFont="1" applyAlignment="1"/>
    <xf numFmtId="49" fontId="31" fillId="0" borderId="0" xfId="0" applyNumberFormat="1" applyFont="1" applyBorder="1" applyAlignment="1">
      <alignment horizontal="center"/>
    </xf>
    <xf numFmtId="49" fontId="32" fillId="0" borderId="0" xfId="0" applyNumberFormat="1" applyFont="1" applyBorder="1" applyAlignment="1">
      <alignment horizontal="center"/>
    </xf>
    <xf numFmtId="49" fontId="32" fillId="0" borderId="0" xfId="0" applyNumberFormat="1" applyFont="1" applyBorder="1" applyAlignment="1"/>
    <xf numFmtId="0" fontId="11" fillId="0" borderId="0" xfId="0" applyFont="1" applyAlignment="1">
      <alignment horizontal="left"/>
    </xf>
    <xf numFmtId="0" fontId="13" fillId="0" borderId="0" xfId="0" applyFont="1" applyFill="1" applyAlignment="1">
      <alignment horizontal="center"/>
    </xf>
    <xf numFmtId="0" fontId="13" fillId="0" borderId="0" xfId="0" applyFont="1" applyFill="1" applyAlignment="1">
      <alignment horizontal="left"/>
    </xf>
    <xf numFmtId="0" fontId="20" fillId="0" borderId="6" xfId="0" applyFont="1" applyBorder="1" applyAlignment="1" applyProtection="1">
      <alignment horizontal="center" vertical="center"/>
      <protection locked="0"/>
    </xf>
    <xf numFmtId="0" fontId="28" fillId="0" borderId="0"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11" fillId="0" borderId="0" xfId="0" applyFont="1" applyFill="1" applyAlignment="1">
      <alignment horizontal="center"/>
    </xf>
    <xf numFmtId="0" fontId="11" fillId="0" borderId="0" xfId="0" applyFont="1" applyFill="1" applyAlignment="1"/>
    <xf numFmtId="0" fontId="20" fillId="0" borderId="0" xfId="0" applyFont="1" applyAlignment="1" applyProtection="1">
      <alignment horizontal="center"/>
      <protection locked="0"/>
    </xf>
    <xf numFmtId="0" fontId="39" fillId="0" borderId="0" xfId="0" applyFont="1" applyBorder="1" applyAlignment="1"/>
    <xf numFmtId="165" fontId="23" fillId="0" borderId="0" xfId="0" applyNumberFormat="1" applyFont="1" applyBorder="1" applyAlignment="1" applyProtection="1">
      <alignment horizontal="center" vertical="center" wrapText="1"/>
    </xf>
    <xf numFmtId="165" fontId="23" fillId="0" borderId="2" xfId="0" applyNumberFormat="1" applyFont="1" applyBorder="1" applyAlignment="1" applyProtection="1">
      <alignment horizontal="center" vertical="center" wrapText="1"/>
    </xf>
    <xf numFmtId="0" fontId="18" fillId="0" borderId="0" xfId="0" applyFont="1" applyBorder="1" applyAlignment="1" applyProtection="1">
      <alignment horizontal="center"/>
    </xf>
    <xf numFmtId="165" fontId="23" fillId="0" borderId="0" xfId="0" applyNumberFormat="1" applyFont="1" applyBorder="1" applyAlignment="1" applyProtection="1">
      <alignment horizontal="center" vertical="center" wrapText="1"/>
    </xf>
    <xf numFmtId="0" fontId="18" fillId="2" borderId="0" xfId="0" applyFont="1" applyFill="1" applyBorder="1" applyAlignment="1">
      <alignment horizontal="left" vertical="top"/>
    </xf>
    <xf numFmtId="0" fontId="13" fillId="0" borderId="0" xfId="0" applyFont="1" applyBorder="1" applyAlignment="1" applyProtection="1">
      <alignment horizontal="left"/>
      <protection locked="0"/>
    </xf>
    <xf numFmtId="49" fontId="30" fillId="0" borderId="1" xfId="0" applyNumberFormat="1" applyFont="1" applyBorder="1" applyAlignment="1" applyProtection="1">
      <alignment horizontal="right" wrapText="1"/>
    </xf>
    <xf numFmtId="49" fontId="30" fillId="0" borderId="0" xfId="0" applyNumberFormat="1" applyFont="1" applyBorder="1" applyAlignment="1" applyProtection="1">
      <alignment horizontal="right" wrapText="1"/>
    </xf>
    <xf numFmtId="5" fontId="24" fillId="0" borderId="4" xfId="1" applyNumberFormat="1" applyFont="1" applyBorder="1" applyAlignment="1" applyProtection="1">
      <alignment horizontal="center"/>
      <protection locked="0"/>
    </xf>
    <xf numFmtId="165" fontId="24" fillId="0" borderId="3" xfId="0" applyNumberFormat="1" applyFont="1" applyBorder="1" applyAlignment="1" applyProtection="1">
      <alignment horizontal="center"/>
      <protection locked="0"/>
    </xf>
    <xf numFmtId="165" fontId="24" fillId="0" borderId="4" xfId="0" applyNumberFormat="1" applyFont="1" applyBorder="1" applyAlignment="1" applyProtection="1">
      <alignment horizontal="center"/>
      <protection locked="0"/>
    </xf>
    <xf numFmtId="165" fontId="24" fillId="0" borderId="13" xfId="1" applyNumberFormat="1" applyFont="1" applyBorder="1" applyAlignment="1" applyProtection="1">
      <alignment horizontal="right"/>
      <protection locked="0"/>
    </xf>
    <xf numFmtId="165" fontId="24" fillId="0" borderId="7" xfId="1" applyNumberFormat="1" applyFont="1" applyBorder="1" applyAlignment="1" applyProtection="1">
      <alignment horizontal="right"/>
      <protection locked="0"/>
    </xf>
    <xf numFmtId="165" fontId="24" fillId="0" borderId="14" xfId="1" applyNumberFormat="1" applyFont="1" applyBorder="1" applyAlignment="1" applyProtection="1">
      <alignment horizontal="right"/>
      <protection locked="0"/>
    </xf>
    <xf numFmtId="49" fontId="24" fillId="0" borderId="1" xfId="0" applyNumberFormat="1" applyFont="1" applyBorder="1" applyAlignment="1" applyProtection="1">
      <alignment horizontal="left"/>
    </xf>
    <xf numFmtId="49" fontId="24" fillId="0" borderId="0" xfId="0" applyNumberFormat="1" applyFont="1" applyBorder="1" applyAlignment="1" applyProtection="1">
      <alignment horizontal="left"/>
    </xf>
    <xf numFmtId="1" fontId="24" fillId="0" borderId="3" xfId="0" applyNumberFormat="1" applyFont="1" applyBorder="1" applyAlignment="1" applyProtection="1">
      <alignment horizontal="center"/>
      <protection locked="0"/>
    </xf>
    <xf numFmtId="1" fontId="24" fillId="0" borderId="5" xfId="0" applyNumberFormat="1" applyFont="1" applyBorder="1" applyAlignment="1" applyProtection="1">
      <alignment horizontal="center"/>
      <protection locked="0"/>
    </xf>
    <xf numFmtId="49" fontId="23" fillId="0" borderId="1" xfId="0" applyNumberFormat="1" applyFont="1" applyBorder="1" applyAlignment="1" applyProtection="1">
      <alignment horizontal="right" vertical="center" wrapText="1"/>
    </xf>
    <xf numFmtId="49" fontId="23" fillId="0" borderId="0" xfId="0" applyNumberFormat="1" applyFont="1" applyBorder="1" applyAlignment="1" applyProtection="1">
      <alignment horizontal="right" vertical="center" wrapText="1"/>
    </xf>
    <xf numFmtId="49" fontId="27" fillId="0" borderId="1" xfId="0" applyNumberFormat="1" applyFont="1" applyBorder="1" applyAlignment="1" applyProtection="1">
      <alignment horizontal="right"/>
    </xf>
    <xf numFmtId="49" fontId="27" fillId="0" borderId="0" xfId="0" applyNumberFormat="1" applyFont="1" applyBorder="1" applyAlignment="1" applyProtection="1">
      <alignment horizontal="right"/>
    </xf>
    <xf numFmtId="49" fontId="27" fillId="0" borderId="33" xfId="0" applyNumberFormat="1" applyFont="1" applyBorder="1" applyAlignment="1" applyProtection="1">
      <alignment horizontal="right"/>
    </xf>
    <xf numFmtId="170" fontId="24" fillId="6" borderId="4" xfId="1" applyNumberFormat="1" applyFont="1" applyFill="1" applyBorder="1" applyAlignment="1" applyProtection="1">
      <alignment horizontal="center"/>
      <protection hidden="1"/>
    </xf>
    <xf numFmtId="165" fontId="23" fillId="0" borderId="8" xfId="0" applyNumberFormat="1" applyFont="1" applyBorder="1" applyAlignment="1" applyProtection="1">
      <alignment horizontal="center" wrapText="1"/>
    </xf>
    <xf numFmtId="165" fontId="23" fillId="0" borderId="0" xfId="0" applyNumberFormat="1" applyFont="1" applyBorder="1" applyAlignment="1" applyProtection="1">
      <alignment horizontal="center" wrapText="1"/>
    </xf>
    <xf numFmtId="165" fontId="24" fillId="6" borderId="16" xfId="1" applyNumberFormat="1" applyFont="1" applyFill="1" applyBorder="1" applyAlignment="1" applyProtection="1">
      <alignment horizontal="right"/>
      <protection hidden="1"/>
    </xf>
    <xf numFmtId="165" fontId="24" fillId="6" borderId="17" xfId="1" applyNumberFormat="1" applyFont="1" applyFill="1" applyBorder="1" applyAlignment="1" applyProtection="1">
      <alignment horizontal="right"/>
      <protection hidden="1"/>
    </xf>
    <xf numFmtId="165" fontId="24" fillId="6" borderId="18" xfId="1" applyNumberFormat="1" applyFont="1" applyFill="1" applyBorder="1" applyAlignment="1" applyProtection="1">
      <alignment horizontal="right"/>
      <protection hidden="1"/>
    </xf>
    <xf numFmtId="165" fontId="23" fillId="0" borderId="0" xfId="0" applyNumberFormat="1" applyFont="1" applyBorder="1" applyAlignment="1" applyProtection="1">
      <alignment horizontal="center"/>
    </xf>
    <xf numFmtId="173" fontId="24" fillId="6" borderId="4" xfId="1" applyNumberFormat="1" applyFont="1" applyFill="1" applyBorder="1" applyAlignment="1" applyProtection="1">
      <alignment horizontal="center"/>
      <protection hidden="1"/>
    </xf>
    <xf numFmtId="0" fontId="28" fillId="0" borderId="8" xfId="0" applyFont="1" applyBorder="1" applyAlignment="1">
      <alignment horizontal="center" vertical="center" wrapText="1"/>
    </xf>
    <xf numFmtId="0" fontId="28" fillId="0" borderId="22" xfId="0" applyFont="1" applyBorder="1" applyAlignment="1">
      <alignment horizontal="center" vertical="center" wrapText="1"/>
    </xf>
    <xf numFmtId="49" fontId="23" fillId="0" borderId="3" xfId="0" applyNumberFormat="1" applyFont="1" applyBorder="1" applyAlignment="1" applyProtection="1">
      <alignment horizontal="right"/>
    </xf>
    <xf numFmtId="49" fontId="23" fillId="0" borderId="4" xfId="0" applyNumberFormat="1" applyFont="1" applyBorder="1" applyAlignment="1" applyProtection="1">
      <alignment horizontal="right"/>
    </xf>
    <xf numFmtId="49" fontId="23" fillId="0" borderId="36" xfId="0" applyNumberFormat="1" applyFont="1" applyBorder="1" applyAlignment="1" applyProtection="1">
      <alignment horizontal="right"/>
    </xf>
    <xf numFmtId="49" fontId="24" fillId="0" borderId="13" xfId="0" applyNumberFormat="1" applyFont="1" applyBorder="1" applyAlignment="1" applyProtection="1">
      <alignment horizontal="left"/>
      <protection locked="0"/>
    </xf>
    <xf numFmtId="49" fontId="24" fillId="0" borderId="7" xfId="0" applyNumberFormat="1" applyFont="1" applyBorder="1" applyAlignment="1" applyProtection="1">
      <alignment horizontal="left"/>
      <protection locked="0"/>
    </xf>
    <xf numFmtId="49" fontId="24" fillId="0" borderId="14" xfId="0" applyNumberFormat="1" applyFont="1" applyBorder="1" applyAlignment="1" applyProtection="1">
      <alignment horizontal="left"/>
      <protection locked="0"/>
    </xf>
    <xf numFmtId="49" fontId="24" fillId="0" borderId="3" xfId="0" applyNumberFormat="1" applyFont="1" applyBorder="1" applyAlignment="1" applyProtection="1">
      <alignment horizontal="left"/>
      <protection locked="0"/>
    </xf>
    <xf numFmtId="49" fontId="24" fillId="0" borderId="4" xfId="0" applyNumberFormat="1" applyFont="1" applyBorder="1" applyAlignment="1" applyProtection="1">
      <alignment horizontal="left"/>
      <protection locked="0"/>
    </xf>
    <xf numFmtId="49" fontId="24" fillId="0" borderId="5" xfId="0" applyNumberFormat="1" applyFont="1" applyBorder="1" applyAlignment="1" applyProtection="1">
      <alignment horizontal="left"/>
      <protection locked="0"/>
    </xf>
    <xf numFmtId="0" fontId="13" fillId="0" borderId="4" xfId="0" applyFont="1" applyBorder="1" applyAlignment="1">
      <alignment horizontal="right"/>
    </xf>
    <xf numFmtId="0" fontId="13" fillId="0" borderId="34" xfId="0" applyFont="1" applyBorder="1" applyAlignment="1">
      <alignment horizontal="center"/>
    </xf>
    <xf numFmtId="0" fontId="13" fillId="0" borderId="35" xfId="0" applyFont="1" applyBorder="1" applyAlignment="1">
      <alignment horizontal="center"/>
    </xf>
    <xf numFmtId="49" fontId="26" fillId="0" borderId="1" xfId="0" applyNumberFormat="1" applyFont="1" applyBorder="1" applyAlignment="1" applyProtection="1">
      <alignment horizontal="right"/>
    </xf>
    <xf numFmtId="49" fontId="26" fillId="0" borderId="0" xfId="0" applyNumberFormat="1" applyFont="1" applyBorder="1" applyAlignment="1" applyProtection="1">
      <alignment horizontal="right"/>
    </xf>
    <xf numFmtId="165" fontId="24" fillId="6" borderId="37" xfId="1" applyNumberFormat="1" applyFont="1" applyFill="1" applyBorder="1" applyAlignment="1" applyProtection="1">
      <alignment horizontal="right"/>
      <protection hidden="1"/>
    </xf>
    <xf numFmtId="165" fontId="24" fillId="6" borderId="38" xfId="1" applyNumberFormat="1" applyFont="1" applyFill="1" applyBorder="1" applyAlignment="1" applyProtection="1">
      <alignment horizontal="right"/>
      <protection hidden="1"/>
    </xf>
    <xf numFmtId="165" fontId="24" fillId="6" borderId="39" xfId="1" applyNumberFormat="1" applyFont="1" applyFill="1" applyBorder="1" applyAlignment="1" applyProtection="1">
      <alignment horizontal="right"/>
      <protection hidden="1"/>
    </xf>
    <xf numFmtId="49" fontId="24" fillId="0" borderId="16" xfId="0" applyNumberFormat="1" applyFont="1" applyBorder="1" applyAlignment="1" applyProtection="1">
      <alignment horizontal="left"/>
      <protection locked="0"/>
    </xf>
    <xf numFmtId="49" fontId="24" fillId="0" borderId="17" xfId="0" applyNumberFormat="1" applyFont="1" applyBorder="1" applyAlignment="1" applyProtection="1">
      <alignment horizontal="left"/>
      <protection locked="0"/>
    </xf>
    <xf numFmtId="49" fontId="24" fillId="0" borderId="18" xfId="0" applyNumberFormat="1" applyFont="1" applyBorder="1" applyAlignment="1" applyProtection="1">
      <alignment horizontal="left"/>
      <protection locked="0"/>
    </xf>
    <xf numFmtId="165" fontId="24" fillId="0" borderId="3" xfId="1" applyNumberFormat="1" applyFont="1" applyBorder="1" applyAlignment="1" applyProtection="1">
      <alignment horizontal="right"/>
      <protection locked="0"/>
    </xf>
    <xf numFmtId="165" fontId="24" fillId="0" borderId="4" xfId="1" applyNumberFormat="1" applyFont="1" applyBorder="1" applyAlignment="1" applyProtection="1">
      <alignment horizontal="right"/>
      <protection locked="0"/>
    </xf>
    <xf numFmtId="165" fontId="24" fillId="0" borderId="5" xfId="1" applyNumberFormat="1" applyFont="1" applyBorder="1" applyAlignment="1" applyProtection="1">
      <alignment horizontal="right"/>
      <protection locked="0"/>
    </xf>
    <xf numFmtId="49" fontId="23" fillId="0" borderId="0" xfId="0" applyNumberFormat="1" applyFont="1" applyBorder="1" applyAlignment="1" applyProtection="1">
      <alignment horizontal="center"/>
    </xf>
    <xf numFmtId="0" fontId="11" fillId="0" borderId="0" xfId="0" applyFont="1" applyAlignment="1">
      <alignment horizontal="center"/>
    </xf>
    <xf numFmtId="0" fontId="11" fillId="0" borderId="2" xfId="0" applyFont="1" applyBorder="1" applyAlignment="1">
      <alignment horizontal="center"/>
    </xf>
    <xf numFmtId="1" fontId="24" fillId="0" borderId="13" xfId="0" applyNumberFormat="1" applyFont="1" applyBorder="1" applyAlignment="1" applyProtection="1">
      <alignment horizontal="center"/>
      <protection locked="0"/>
    </xf>
    <xf numFmtId="1" fontId="24" fillId="0" borderId="14" xfId="0" applyNumberFormat="1" applyFont="1" applyBorder="1" applyAlignment="1" applyProtection="1">
      <alignment horizontal="center"/>
      <protection locked="0"/>
    </xf>
    <xf numFmtId="165" fontId="24" fillId="0" borderId="21" xfId="1" applyNumberFormat="1" applyFont="1" applyBorder="1" applyAlignment="1" applyProtection="1">
      <alignment horizontal="right"/>
      <protection locked="0"/>
    </xf>
    <xf numFmtId="165" fontId="24" fillId="0" borderId="8" xfId="1" applyNumberFormat="1" applyFont="1" applyBorder="1" applyAlignment="1" applyProtection="1">
      <alignment horizontal="right"/>
      <protection locked="0"/>
    </xf>
    <xf numFmtId="165" fontId="24" fillId="0" borderId="22" xfId="1" applyNumberFormat="1" applyFont="1" applyBorder="1" applyAlignment="1" applyProtection="1">
      <alignment horizontal="right"/>
      <protection locked="0"/>
    </xf>
    <xf numFmtId="49" fontId="24" fillId="0" borderId="8" xfId="0" applyNumberFormat="1" applyFont="1" applyBorder="1" applyAlignment="1" applyProtection="1">
      <alignment horizontal="center"/>
    </xf>
    <xf numFmtId="49" fontId="24" fillId="0" borderId="22" xfId="0" applyNumberFormat="1" applyFont="1" applyBorder="1" applyAlignment="1" applyProtection="1">
      <alignment horizontal="center"/>
    </xf>
    <xf numFmtId="165" fontId="24" fillId="0" borderId="5" xfId="0" applyNumberFormat="1" applyFont="1" applyBorder="1" applyAlignment="1" applyProtection="1">
      <alignment horizontal="center"/>
      <protection locked="0"/>
    </xf>
    <xf numFmtId="1" fontId="24" fillId="0" borderId="16" xfId="0" applyNumberFormat="1" applyFont="1" applyBorder="1" applyAlignment="1" applyProtection="1">
      <alignment horizontal="center"/>
      <protection locked="0"/>
    </xf>
    <xf numFmtId="1" fontId="24" fillId="0" borderId="18" xfId="0" applyNumberFormat="1" applyFont="1" applyBorder="1" applyAlignment="1" applyProtection="1">
      <alignment horizontal="center"/>
      <protection locked="0"/>
    </xf>
    <xf numFmtId="49" fontId="26" fillId="0" borderId="0" xfId="0" applyNumberFormat="1" applyFont="1" applyBorder="1" applyAlignment="1" applyProtection="1">
      <alignment horizontal="center"/>
    </xf>
    <xf numFmtId="49" fontId="26" fillId="0" borderId="21" xfId="0" applyNumberFormat="1" applyFont="1" applyBorder="1" applyAlignment="1" applyProtection="1">
      <alignment horizontal="center"/>
    </xf>
    <xf numFmtId="49" fontId="26" fillId="0" borderId="8" xfId="0" applyNumberFormat="1" applyFont="1" applyBorder="1" applyAlignment="1" applyProtection="1">
      <alignment horizontal="center"/>
    </xf>
    <xf numFmtId="165" fontId="24" fillId="6" borderId="11" xfId="0" applyNumberFormat="1" applyFont="1" applyFill="1" applyBorder="1" applyAlignment="1" applyProtection="1">
      <alignment horizontal="right"/>
      <protection hidden="1"/>
    </xf>
    <xf numFmtId="165" fontId="24" fillId="6" borderId="12" xfId="0" applyNumberFormat="1" applyFont="1" applyFill="1" applyBorder="1" applyAlignment="1" applyProtection="1">
      <alignment horizontal="right"/>
      <protection hidden="1"/>
    </xf>
    <xf numFmtId="165" fontId="24" fillId="6" borderId="15" xfId="0" applyNumberFormat="1" applyFont="1" applyFill="1" applyBorder="1" applyAlignment="1" applyProtection="1">
      <alignment horizontal="right"/>
      <protection hidden="1"/>
    </xf>
    <xf numFmtId="165" fontId="24" fillId="0" borderId="16" xfId="1" applyNumberFormat="1" applyFont="1" applyBorder="1" applyAlignment="1" applyProtection="1">
      <alignment horizontal="right"/>
      <protection locked="0"/>
    </xf>
    <xf numFmtId="165" fontId="24" fillId="0" borderId="17" xfId="1" applyNumberFormat="1" applyFont="1" applyBorder="1" applyAlignment="1" applyProtection="1">
      <alignment horizontal="right"/>
      <protection locked="0"/>
    </xf>
    <xf numFmtId="165" fontId="24" fillId="0" borderId="18" xfId="1" applyNumberFormat="1" applyFont="1" applyBorder="1" applyAlignment="1" applyProtection="1">
      <alignment horizontal="right"/>
      <protection locked="0"/>
    </xf>
    <xf numFmtId="49" fontId="24" fillId="1" borderId="13" xfId="0" applyNumberFormat="1" applyFont="1" applyFill="1" applyBorder="1" applyAlignment="1" applyProtection="1">
      <alignment horizontal="center"/>
    </xf>
    <xf numFmtId="49" fontId="24" fillId="1" borderId="7" xfId="0" applyNumberFormat="1" applyFont="1" applyFill="1" applyBorder="1" applyAlignment="1" applyProtection="1">
      <alignment horizontal="center"/>
    </xf>
    <xf numFmtId="49" fontId="24" fillId="1" borderId="4" xfId="0" applyNumberFormat="1" applyFont="1" applyFill="1" applyBorder="1" applyAlignment="1" applyProtection="1">
      <alignment horizontal="center"/>
    </xf>
    <xf numFmtId="49" fontId="24" fillId="1" borderId="5" xfId="0" applyNumberFormat="1" applyFont="1" applyFill="1" applyBorder="1" applyAlignment="1" applyProtection="1">
      <alignment horizontal="center"/>
    </xf>
    <xf numFmtId="165" fontId="23" fillId="0" borderId="3" xfId="0" applyNumberFormat="1" applyFont="1" applyBorder="1" applyAlignment="1" applyProtection="1">
      <alignment horizontal="right"/>
    </xf>
    <xf numFmtId="165" fontId="23" fillId="0" borderId="4" xfId="0" applyNumberFormat="1" applyFont="1" applyBorder="1" applyAlignment="1" applyProtection="1">
      <alignment horizontal="right"/>
    </xf>
    <xf numFmtId="165" fontId="24" fillId="6" borderId="13" xfId="1" applyNumberFormat="1" applyFont="1" applyFill="1" applyBorder="1" applyAlignment="1" applyProtection="1">
      <alignment horizontal="right"/>
      <protection hidden="1"/>
    </xf>
    <xf numFmtId="165" fontId="24" fillId="6" borderId="7" xfId="1" applyNumberFormat="1" applyFont="1" applyFill="1" applyBorder="1" applyAlignment="1" applyProtection="1">
      <alignment horizontal="right"/>
      <protection hidden="1"/>
    </xf>
    <xf numFmtId="165" fontId="24" fillId="6" borderId="14" xfId="1" applyNumberFormat="1" applyFont="1" applyFill="1" applyBorder="1" applyAlignment="1" applyProtection="1">
      <alignment horizontal="right"/>
      <protection hidden="1"/>
    </xf>
    <xf numFmtId="165" fontId="24" fillId="0" borderId="16" xfId="0" applyNumberFormat="1" applyFont="1" applyBorder="1" applyAlignment="1" applyProtection="1">
      <alignment horizontal="center"/>
      <protection locked="0"/>
    </xf>
    <xf numFmtId="165" fontId="24" fillId="0" borderId="17" xfId="0" applyNumberFormat="1" applyFont="1" applyBorder="1" applyAlignment="1" applyProtection="1">
      <alignment horizontal="center"/>
      <protection locked="0"/>
    </xf>
    <xf numFmtId="49" fontId="24" fillId="0" borderId="13" xfId="0" applyNumberFormat="1" applyFont="1" applyBorder="1" applyAlignment="1" applyProtection="1">
      <alignment horizontal="center"/>
    </xf>
    <xf numFmtId="49" fontId="24" fillId="0" borderId="14" xfId="0" applyNumberFormat="1" applyFont="1" applyBorder="1" applyAlignment="1" applyProtection="1">
      <alignment horizontal="center"/>
    </xf>
    <xf numFmtId="0" fontId="25" fillId="0" borderId="7" xfId="0" applyFont="1" applyBorder="1" applyAlignment="1">
      <alignment horizontal="center"/>
    </xf>
    <xf numFmtId="169" fontId="18" fillId="0" borderId="13" xfId="0" applyNumberFormat="1" applyFont="1" applyBorder="1" applyAlignment="1" applyProtection="1">
      <alignment horizontal="center"/>
      <protection locked="0"/>
    </xf>
    <xf numFmtId="169" fontId="18" fillId="0" borderId="7" xfId="0" applyNumberFormat="1" applyFont="1" applyBorder="1" applyAlignment="1" applyProtection="1">
      <alignment horizontal="center"/>
      <protection locked="0"/>
    </xf>
    <xf numFmtId="169" fontId="18" fillId="0" borderId="14" xfId="0" applyNumberFormat="1" applyFont="1" applyBorder="1" applyAlignment="1" applyProtection="1">
      <alignment horizontal="center"/>
      <protection locked="0"/>
    </xf>
    <xf numFmtId="168" fontId="18" fillId="0" borderId="13" xfId="0" applyNumberFormat="1" applyFont="1" applyBorder="1" applyAlignment="1" applyProtection="1">
      <alignment horizontal="center"/>
      <protection locked="0"/>
    </xf>
    <xf numFmtId="168" fontId="18" fillId="0" borderId="7" xfId="0" applyNumberFormat="1" applyFont="1" applyBorder="1" applyAlignment="1" applyProtection="1">
      <alignment horizontal="center"/>
      <protection locked="0"/>
    </xf>
    <xf numFmtId="168" fontId="18" fillId="0" borderId="14" xfId="0" applyNumberFormat="1" applyFont="1" applyBorder="1" applyAlignment="1" applyProtection="1">
      <alignment horizontal="center"/>
      <protection locked="0"/>
    </xf>
    <xf numFmtId="49" fontId="24" fillId="0" borderId="7" xfId="0" applyNumberFormat="1" applyFont="1" applyBorder="1" applyAlignment="1" applyProtection="1">
      <alignment horizontal="center"/>
    </xf>
    <xf numFmtId="49" fontId="26" fillId="0" borderId="13" xfId="0" applyNumberFormat="1" applyFont="1" applyBorder="1" applyAlignment="1" applyProtection="1">
      <alignment horizontal="center"/>
    </xf>
    <xf numFmtId="49" fontId="26" fillId="0" borderId="7" xfId="0" applyNumberFormat="1" applyFont="1" applyBorder="1" applyAlignment="1" applyProtection="1">
      <alignment horizontal="center"/>
    </xf>
    <xf numFmtId="49" fontId="27" fillId="0" borderId="7" xfId="0" applyNumberFormat="1" applyFont="1" applyBorder="1" applyAlignment="1" applyProtection="1">
      <alignment horizontal="center"/>
    </xf>
    <xf numFmtId="49" fontId="27" fillId="0" borderId="20" xfId="0" applyNumberFormat="1" applyFont="1" applyBorder="1" applyAlignment="1" applyProtection="1">
      <alignment horizontal="center"/>
    </xf>
    <xf numFmtId="165" fontId="24" fillId="6" borderId="52" xfId="1" applyNumberFormat="1" applyFont="1" applyFill="1" applyBorder="1" applyAlignment="1" applyProtection="1">
      <alignment horizontal="right"/>
      <protection hidden="1"/>
    </xf>
    <xf numFmtId="0" fontId="12" fillId="4" borderId="21" xfId="0" applyFont="1" applyFill="1" applyBorder="1" applyAlignment="1"/>
    <xf numFmtId="0" fontId="12" fillId="4" borderId="8" xfId="0" applyFont="1" applyFill="1" applyBorder="1" applyAlignment="1"/>
    <xf numFmtId="0" fontId="12" fillId="4" borderId="22" xfId="0" applyFont="1" applyFill="1" applyBorder="1" applyAlignment="1"/>
    <xf numFmtId="0" fontId="13" fillId="0" borderId="26" xfId="0" applyFont="1" applyBorder="1" applyAlignment="1">
      <alignment horizontal="center" wrapText="1"/>
    </xf>
    <xf numFmtId="0" fontId="13" fillId="0" borderId="27" xfId="0" applyFont="1" applyBorder="1" applyAlignment="1">
      <alignment horizontal="center" wrapText="1"/>
    </xf>
    <xf numFmtId="0" fontId="13" fillId="0" borderId="28" xfId="0" applyFont="1" applyBorder="1" applyAlignment="1">
      <alignment horizontal="center" wrapText="1"/>
    </xf>
    <xf numFmtId="0" fontId="13" fillId="0" borderId="23" xfId="0" applyFont="1" applyBorder="1" applyAlignment="1">
      <alignment horizontal="center" wrapText="1"/>
    </xf>
    <xf numFmtId="0" fontId="13" fillId="0" borderId="24" xfId="0" applyFont="1" applyBorder="1" applyAlignment="1">
      <alignment horizontal="center" wrapText="1"/>
    </xf>
    <xf numFmtId="1" fontId="24" fillId="0" borderId="17" xfId="0" applyNumberFormat="1" applyFont="1" applyBorder="1" applyAlignment="1" applyProtection="1">
      <alignment horizontal="center"/>
      <protection locked="0"/>
    </xf>
    <xf numFmtId="0" fontId="13" fillId="0" borderId="25" xfId="0" applyFont="1" applyBorder="1" applyAlignment="1">
      <alignment horizontal="center" wrapText="1"/>
    </xf>
    <xf numFmtId="165" fontId="23" fillId="0" borderId="19" xfId="0" applyNumberFormat="1" applyFont="1" applyBorder="1" applyAlignment="1" applyProtection="1">
      <alignment horizontal="center" wrapText="1"/>
    </xf>
    <xf numFmtId="49" fontId="24" fillId="0" borderId="13" xfId="0" applyNumberFormat="1" applyFont="1" applyBorder="1" applyAlignment="1" applyProtection="1">
      <alignment horizontal="center"/>
      <protection locked="0"/>
    </xf>
    <xf numFmtId="49" fontId="24" fillId="0" borderId="14" xfId="0" applyNumberFormat="1" applyFont="1" applyBorder="1" applyAlignment="1" applyProtection="1">
      <alignment horizontal="center"/>
      <protection locked="0"/>
    </xf>
    <xf numFmtId="168" fontId="24" fillId="2" borderId="13" xfId="0" applyNumberFormat="1" applyFont="1" applyFill="1" applyBorder="1" applyAlignment="1" applyProtection="1">
      <alignment horizontal="center"/>
      <protection locked="0"/>
    </xf>
    <xf numFmtId="168" fontId="24" fillId="2" borderId="7" xfId="0" applyNumberFormat="1" applyFont="1" applyFill="1" applyBorder="1" applyAlignment="1" applyProtection="1">
      <alignment horizontal="center"/>
      <protection locked="0"/>
    </xf>
    <xf numFmtId="168" fontId="24" fillId="2" borderId="14" xfId="0" applyNumberFormat="1" applyFont="1" applyFill="1" applyBorder="1" applyAlignment="1" applyProtection="1">
      <alignment horizontal="center"/>
      <protection locked="0"/>
    </xf>
    <xf numFmtId="1" fontId="24" fillId="0" borderId="7" xfId="0" applyNumberFormat="1" applyFont="1" applyBorder="1" applyAlignment="1" applyProtection="1">
      <alignment horizontal="center"/>
      <protection locked="0"/>
    </xf>
    <xf numFmtId="169" fontId="18" fillId="0" borderId="16" xfId="0" applyNumberFormat="1" applyFont="1" applyBorder="1" applyAlignment="1" applyProtection="1">
      <alignment horizontal="center"/>
      <protection locked="0"/>
    </xf>
    <xf numFmtId="169" fontId="18" fillId="0" borderId="17" xfId="0" applyNumberFormat="1" applyFont="1" applyBorder="1" applyAlignment="1" applyProtection="1">
      <alignment horizontal="center"/>
      <protection locked="0"/>
    </xf>
    <xf numFmtId="169" fontId="18" fillId="0" borderId="18" xfId="0" applyNumberFormat="1" applyFont="1" applyBorder="1" applyAlignment="1" applyProtection="1">
      <alignment horizontal="center"/>
      <protection locked="0"/>
    </xf>
    <xf numFmtId="0" fontId="11" fillId="0" borderId="16" xfId="0" applyFont="1" applyBorder="1" applyAlignment="1" applyProtection="1">
      <alignment horizontal="center"/>
      <protection locked="0"/>
    </xf>
    <xf numFmtId="0" fontId="11" fillId="0" borderId="18" xfId="0" applyFont="1" applyBorder="1" applyAlignment="1" applyProtection="1">
      <alignment horizontal="center"/>
      <protection locked="0"/>
    </xf>
    <xf numFmtId="168" fontId="18" fillId="0" borderId="16" xfId="0" applyNumberFormat="1" applyFont="1" applyBorder="1" applyAlignment="1" applyProtection="1">
      <alignment horizontal="center"/>
      <protection locked="0"/>
    </xf>
    <xf numFmtId="168" fontId="18" fillId="0" borderId="17" xfId="0" applyNumberFormat="1" applyFont="1" applyBorder="1" applyAlignment="1" applyProtection="1">
      <alignment horizontal="center"/>
      <protection locked="0"/>
    </xf>
    <xf numFmtId="168" fontId="18" fillId="0" borderId="18" xfId="0" applyNumberFormat="1" applyFont="1" applyBorder="1" applyAlignment="1" applyProtection="1">
      <alignment horizontal="center"/>
      <protection locked="0"/>
    </xf>
    <xf numFmtId="168" fontId="17" fillId="6" borderId="16" xfId="0" applyNumberFormat="1" applyFont="1" applyFill="1" applyBorder="1" applyAlignment="1" applyProtection="1">
      <alignment horizontal="center"/>
    </xf>
    <xf numFmtId="168" fontId="17" fillId="6" borderId="17" xfId="0" applyNumberFormat="1" applyFont="1" applyFill="1" applyBorder="1" applyAlignment="1" applyProtection="1">
      <alignment horizontal="center"/>
    </xf>
    <xf numFmtId="168" fontId="17" fillId="6" borderId="18" xfId="0" applyNumberFormat="1" applyFont="1" applyFill="1" applyBorder="1" applyAlignment="1" applyProtection="1">
      <alignment horizontal="center"/>
    </xf>
    <xf numFmtId="0" fontId="18" fillId="0" borderId="4" xfId="0" applyFont="1" applyBorder="1" applyAlignment="1" applyProtection="1">
      <alignment horizontal="left" vertical="center"/>
      <protection locked="0"/>
    </xf>
    <xf numFmtId="0" fontId="13" fillId="0" borderId="1" xfId="0" applyFont="1" applyFill="1" applyBorder="1" applyAlignment="1"/>
    <xf numFmtId="0" fontId="13" fillId="0" borderId="0" xfId="0" applyFont="1" applyFill="1" applyBorder="1" applyAlignment="1"/>
    <xf numFmtId="0" fontId="13" fillId="0" borderId="0" xfId="0" applyFont="1" applyFill="1" applyBorder="1" applyAlignment="1">
      <alignment horizontal="right"/>
    </xf>
    <xf numFmtId="0" fontId="13" fillId="0" borderId="0" xfId="0" applyFont="1" applyFill="1" applyBorder="1" applyAlignment="1" applyProtection="1">
      <alignment horizontal="left"/>
    </xf>
    <xf numFmtId="0" fontId="13" fillId="0" borderId="2" xfId="0" applyFont="1" applyFill="1" applyBorder="1" applyAlignment="1"/>
    <xf numFmtId="0" fontId="13" fillId="0" borderId="21"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2" fillId="4" borderId="13" xfId="0" applyFont="1" applyFill="1" applyBorder="1" applyAlignment="1"/>
    <xf numFmtId="0" fontId="12" fillId="4" borderId="7" xfId="0" applyFont="1" applyFill="1" applyBorder="1" applyAlignment="1"/>
    <xf numFmtId="0" fontId="12" fillId="4" borderId="14" xfId="0" applyFont="1" applyFill="1" applyBorder="1" applyAlignment="1"/>
    <xf numFmtId="0" fontId="18" fillId="0" borderId="0" xfId="0" applyFont="1" applyBorder="1" applyAlignment="1" applyProtection="1">
      <alignment horizontal="left"/>
    </xf>
    <xf numFmtId="0" fontId="13" fillId="0" borderId="13" xfId="0" applyFont="1" applyBorder="1" applyAlignment="1">
      <alignment horizontal="center" wrapText="1"/>
    </xf>
    <xf numFmtId="0" fontId="13" fillId="0" borderId="7" xfId="0" applyFont="1" applyBorder="1" applyAlignment="1">
      <alignment horizontal="center" wrapText="1"/>
    </xf>
    <xf numFmtId="0" fontId="13" fillId="0" borderId="14" xfId="0" applyFont="1" applyBorder="1" applyAlignment="1">
      <alignment horizontal="center" wrapText="1"/>
    </xf>
    <xf numFmtId="1" fontId="24" fillId="2" borderId="13" xfId="0" applyNumberFormat="1" applyFont="1" applyFill="1" applyBorder="1" applyAlignment="1" applyProtection="1">
      <alignment horizontal="center"/>
      <protection locked="0"/>
    </xf>
    <xf numFmtId="1" fontId="24" fillId="2" borderId="7" xfId="0" applyNumberFormat="1" applyFont="1" applyFill="1" applyBorder="1" applyAlignment="1" applyProtection="1">
      <alignment horizontal="center"/>
      <protection locked="0"/>
    </xf>
    <xf numFmtId="1" fontId="24" fillId="2" borderId="14" xfId="0" applyNumberFormat="1" applyFont="1" applyFill="1" applyBorder="1" applyAlignment="1" applyProtection="1">
      <alignment horizontal="center"/>
      <protection locked="0"/>
    </xf>
    <xf numFmtId="0" fontId="18" fillId="0" borderId="0" xfId="0" applyFont="1" applyBorder="1" applyAlignment="1">
      <alignment horizontal="left"/>
    </xf>
    <xf numFmtId="170" fontId="24" fillId="6" borderId="4" xfId="1" applyNumberFormat="1" applyFont="1" applyFill="1" applyBorder="1" applyAlignment="1" applyProtection="1">
      <alignment horizontal="center"/>
      <protection locked="0"/>
    </xf>
    <xf numFmtId="0" fontId="13" fillId="0" borderId="0" xfId="0" applyFont="1" applyBorder="1" applyAlignment="1">
      <alignment horizontal="left"/>
    </xf>
    <xf numFmtId="0" fontId="13" fillId="0" borderId="1" xfId="0" applyFont="1" applyBorder="1" applyAlignment="1"/>
    <xf numFmtId="0" fontId="13" fillId="0" borderId="0" xfId="0" applyFont="1" applyBorder="1" applyAlignment="1"/>
    <xf numFmtId="0" fontId="13" fillId="0" borderId="0" xfId="0" applyFont="1" applyBorder="1" applyAlignment="1">
      <alignment horizontal="center"/>
    </xf>
    <xf numFmtId="0" fontId="13" fillId="0" borderId="2" xfId="0" applyFont="1" applyBorder="1" applyAlignment="1">
      <alignment horizontal="center"/>
    </xf>
    <xf numFmtId="0" fontId="13" fillId="0" borderId="1"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13" fillId="0" borderId="4" xfId="0" applyFont="1" applyBorder="1" applyAlignment="1">
      <alignment horizontal="left"/>
    </xf>
    <xf numFmtId="0" fontId="13" fillId="0" borderId="5" xfId="0" applyFont="1" applyBorder="1" applyAlignment="1">
      <alignment horizontal="left"/>
    </xf>
    <xf numFmtId="0" fontId="13" fillId="0" borderId="1" xfId="0" applyFont="1" applyBorder="1" applyAlignment="1">
      <alignment horizontal="right"/>
    </xf>
    <xf numFmtId="0" fontId="13" fillId="0" borderId="0" xfId="0" applyFont="1" applyBorder="1" applyAlignment="1">
      <alignment horizontal="right"/>
    </xf>
    <xf numFmtId="0" fontId="11" fillId="0" borderId="7" xfId="0" applyFont="1" applyBorder="1" applyAlignment="1">
      <alignment horizontal="left"/>
    </xf>
    <xf numFmtId="7" fontId="18" fillId="0" borderId="4" xfId="0" applyNumberFormat="1" applyFont="1" applyBorder="1" applyAlignment="1" applyProtection="1">
      <alignment horizontal="right"/>
      <protection locked="0"/>
    </xf>
    <xf numFmtId="0" fontId="18" fillId="0" borderId="0" xfId="0" applyFont="1" applyAlignment="1">
      <alignment horizontal="left"/>
    </xf>
    <xf numFmtId="0" fontId="18" fillId="0" borderId="21" xfId="0" applyFont="1" applyBorder="1" applyAlignment="1"/>
    <xf numFmtId="0" fontId="18" fillId="0" borderId="8" xfId="0" applyFont="1" applyBorder="1" applyAlignment="1"/>
    <xf numFmtId="0" fontId="18" fillId="0" borderId="22" xfId="0" applyFont="1" applyBorder="1" applyAlignment="1"/>
    <xf numFmtId="0" fontId="33" fillId="0" borderId="7" xfId="0" applyFont="1" applyBorder="1" applyAlignment="1">
      <alignment horizontal="center"/>
    </xf>
    <xf numFmtId="0" fontId="33" fillId="0" borderId="1" xfId="0" applyFont="1" applyBorder="1" applyAlignment="1">
      <alignment horizontal="left"/>
    </xf>
    <xf numFmtId="0" fontId="33" fillId="0" borderId="0" xfId="0" applyFont="1" applyBorder="1" applyAlignment="1">
      <alignment horizontal="left"/>
    </xf>
    <xf numFmtId="0" fontId="33" fillId="0" borderId="2" xfId="0" applyFont="1" applyBorder="1" applyAlignment="1">
      <alignment horizontal="left"/>
    </xf>
    <xf numFmtId="6" fontId="18" fillId="0" borderId="4" xfId="0" applyNumberFormat="1" applyFont="1" applyBorder="1" applyAlignment="1" applyProtection="1">
      <alignment horizontal="center"/>
      <protection locked="0"/>
    </xf>
    <xf numFmtId="49" fontId="26" fillId="0" borderId="0" xfId="0" applyNumberFormat="1" applyFont="1" applyBorder="1" applyAlignment="1" applyProtection="1">
      <alignment vertical="top" wrapText="1"/>
    </xf>
    <xf numFmtId="49" fontId="26" fillId="0" borderId="4" xfId="0" applyNumberFormat="1" applyFont="1" applyBorder="1" applyAlignment="1" applyProtection="1">
      <alignment vertical="top" wrapText="1"/>
    </xf>
    <xf numFmtId="0" fontId="18" fillId="0" borderId="4" xfId="0" applyFont="1" applyBorder="1" applyAlignment="1" applyProtection="1">
      <alignment horizontal="center"/>
      <protection locked="0"/>
    </xf>
    <xf numFmtId="5" fontId="18" fillId="0" borderId="4" xfId="0" applyNumberFormat="1" applyFont="1" applyBorder="1" applyAlignment="1" applyProtection="1">
      <alignment horizontal="right"/>
      <protection locked="0"/>
    </xf>
    <xf numFmtId="0" fontId="28" fillId="0" borderId="0" xfId="0" applyFont="1" applyBorder="1" applyAlignment="1">
      <alignment horizontal="justify" wrapText="1"/>
    </xf>
    <xf numFmtId="168" fontId="18" fillId="2" borderId="4" xfId="0" applyNumberFormat="1" applyFont="1" applyFill="1" applyBorder="1" applyAlignment="1" applyProtection="1">
      <alignment horizontal="center"/>
      <protection locked="0"/>
    </xf>
    <xf numFmtId="165" fontId="24" fillId="0" borderId="13" xfId="0" applyNumberFormat="1" applyFont="1" applyFill="1" applyBorder="1" applyAlignment="1" applyProtection="1">
      <alignment horizontal="right"/>
      <protection locked="0"/>
    </xf>
    <xf numFmtId="165" fontId="24" fillId="0" borderId="7" xfId="0" applyNumberFormat="1" applyFont="1" applyFill="1" applyBorder="1" applyAlignment="1" applyProtection="1">
      <alignment horizontal="right"/>
      <protection locked="0"/>
    </xf>
    <xf numFmtId="165" fontId="24" fillId="0" borderId="14" xfId="0" applyNumberFormat="1" applyFont="1" applyFill="1" applyBorder="1" applyAlignment="1" applyProtection="1">
      <alignment horizontal="right"/>
      <protection locked="0"/>
    </xf>
    <xf numFmtId="165" fontId="24" fillId="2" borderId="13" xfId="0" applyNumberFormat="1" applyFont="1" applyFill="1" applyBorder="1" applyAlignment="1" applyProtection="1">
      <alignment horizontal="right"/>
      <protection locked="0"/>
    </xf>
    <xf numFmtId="165" fontId="24" fillId="2" borderId="7" xfId="0" applyNumberFormat="1" applyFont="1" applyFill="1" applyBorder="1" applyAlignment="1" applyProtection="1">
      <alignment horizontal="right"/>
      <protection locked="0"/>
    </xf>
    <xf numFmtId="165" fontId="24" fillId="2" borderId="14" xfId="0" applyNumberFormat="1" applyFont="1" applyFill="1" applyBorder="1" applyAlignment="1" applyProtection="1">
      <alignment horizontal="right"/>
      <protection locked="0"/>
    </xf>
    <xf numFmtId="2" fontId="24" fillId="0" borderId="13" xfId="0" applyNumberFormat="1" applyFont="1" applyFill="1" applyBorder="1" applyAlignment="1" applyProtection="1">
      <alignment horizontal="center"/>
      <protection locked="0"/>
    </xf>
    <xf numFmtId="2" fontId="24" fillId="0" borderId="7" xfId="0" applyNumberFormat="1" applyFont="1" applyFill="1" applyBorder="1" applyAlignment="1" applyProtection="1">
      <alignment horizontal="center"/>
      <protection locked="0"/>
    </xf>
    <xf numFmtId="2" fontId="24" fillId="0" borderId="14" xfId="0" applyNumberFormat="1" applyFont="1" applyFill="1" applyBorder="1" applyAlignment="1" applyProtection="1">
      <alignment horizontal="center"/>
      <protection locked="0"/>
    </xf>
    <xf numFmtId="0" fontId="13" fillId="0" borderId="21" xfId="0" applyFont="1" applyBorder="1" applyAlignment="1"/>
    <xf numFmtId="0" fontId="13" fillId="0" borderId="8" xfId="0" applyFont="1" applyBorder="1" applyAlignment="1"/>
    <xf numFmtId="0" fontId="13" fillId="0" borderId="22" xfId="0" applyFont="1" applyBorder="1" applyAlignment="1"/>
    <xf numFmtId="2" fontId="24" fillId="0" borderId="3" xfId="0" applyNumberFormat="1" applyFont="1" applyFill="1" applyBorder="1" applyAlignment="1" applyProtection="1">
      <alignment horizontal="center"/>
      <protection locked="0"/>
    </xf>
    <xf numFmtId="2" fontId="24" fillId="0" borderId="4" xfId="0" applyNumberFormat="1" applyFont="1" applyFill="1" applyBorder="1" applyAlignment="1" applyProtection="1">
      <alignment horizontal="center"/>
      <protection locked="0"/>
    </xf>
    <xf numFmtId="2" fontId="24" fillId="0" borderId="5" xfId="0" applyNumberFormat="1" applyFont="1" applyFill="1" applyBorder="1" applyAlignment="1" applyProtection="1">
      <alignment horizontal="center"/>
      <protection locked="0"/>
    </xf>
    <xf numFmtId="2" fontId="24" fillId="0" borderId="16" xfId="0" applyNumberFormat="1" applyFont="1" applyFill="1" applyBorder="1" applyAlignment="1" applyProtection="1">
      <alignment horizontal="center"/>
      <protection locked="0"/>
    </xf>
    <xf numFmtId="2" fontId="24" fillId="0" borderId="17" xfId="0" applyNumberFormat="1" applyFont="1" applyFill="1" applyBorder="1" applyAlignment="1" applyProtection="1">
      <alignment horizontal="center"/>
      <protection locked="0"/>
    </xf>
    <xf numFmtId="2" fontId="24" fillId="0" borderId="18" xfId="0" applyNumberFormat="1" applyFont="1" applyFill="1" applyBorder="1" applyAlignment="1" applyProtection="1">
      <alignment horizontal="center"/>
      <protection locked="0"/>
    </xf>
    <xf numFmtId="1" fontId="24" fillId="0" borderId="4" xfId="0" applyNumberFormat="1" applyFont="1" applyBorder="1" applyAlignment="1" applyProtection="1">
      <alignment horizontal="center"/>
      <protection locked="0"/>
    </xf>
    <xf numFmtId="0" fontId="23" fillId="0" borderId="19" xfId="0" applyNumberFormat="1" applyFont="1" applyBorder="1" applyAlignment="1" applyProtection="1">
      <alignment horizontal="center"/>
    </xf>
    <xf numFmtId="0" fontId="14" fillId="0" borderId="0" xfId="0" applyFont="1" applyBorder="1" applyAlignment="1">
      <alignment horizontal="center" wrapText="1"/>
    </xf>
    <xf numFmtId="0" fontId="15" fillId="0" borderId="4" xfId="0" applyNumberFormat="1" applyFont="1" applyFill="1" applyBorder="1" applyAlignment="1" applyProtection="1">
      <alignment horizontal="center"/>
    </xf>
    <xf numFmtId="0" fontId="16" fillId="0" borderId="0" xfId="0" applyFont="1" applyBorder="1" applyAlignment="1">
      <alignment horizontal="left" wrapText="1"/>
    </xf>
    <xf numFmtId="167" fontId="15" fillId="0" borderId="4" xfId="0" applyNumberFormat="1" applyFont="1" applyFill="1" applyBorder="1" applyAlignment="1" applyProtection="1">
      <alignment horizontal="left" wrapText="1"/>
    </xf>
    <xf numFmtId="49" fontId="23" fillId="0" borderId="19" xfId="0" applyNumberFormat="1" applyFont="1" applyBorder="1" applyAlignment="1" applyProtection="1">
      <alignment horizontal="center" wrapText="1"/>
    </xf>
    <xf numFmtId="0" fontId="13" fillId="0" borderId="19" xfId="0" applyFont="1" applyBorder="1" applyAlignment="1" applyProtection="1">
      <alignment horizontal="center" wrapText="1"/>
    </xf>
    <xf numFmtId="49" fontId="24" fillId="0" borderId="16" xfId="0" applyNumberFormat="1" applyFont="1" applyBorder="1" applyAlignment="1" applyProtection="1">
      <alignment horizontal="center"/>
    </xf>
    <xf numFmtId="49" fontId="24" fillId="0" borderId="18" xfId="0" applyNumberFormat="1" applyFont="1" applyBorder="1" applyAlignment="1" applyProtection="1">
      <alignment horizontal="center"/>
    </xf>
    <xf numFmtId="0" fontId="18" fillId="2" borderId="0" xfId="0" applyFont="1" applyFill="1" applyBorder="1" applyAlignment="1" applyProtection="1">
      <alignment horizontal="right"/>
    </xf>
    <xf numFmtId="168" fontId="18" fillId="0" borderId="4" xfId="0" applyNumberFormat="1" applyFont="1" applyBorder="1" applyAlignment="1" applyProtection="1">
      <alignment horizontal="center"/>
      <protection locked="0"/>
    </xf>
    <xf numFmtId="0" fontId="32" fillId="0" borderId="0" xfId="0" applyFont="1" applyBorder="1" applyAlignment="1">
      <alignment horizontal="left" wrapText="1"/>
    </xf>
    <xf numFmtId="168" fontId="23" fillId="0" borderId="19" xfId="0" applyNumberFormat="1" applyFont="1" applyBorder="1" applyAlignment="1" applyProtection="1">
      <alignment horizontal="center" wrapText="1"/>
    </xf>
    <xf numFmtId="0" fontId="25" fillId="0" borderId="13" xfId="0" applyFont="1" applyBorder="1" applyAlignment="1">
      <alignment vertical="center"/>
    </xf>
    <xf numFmtId="0" fontId="25" fillId="0" borderId="7" xfId="0" applyFont="1" applyBorder="1" applyAlignment="1">
      <alignment vertical="center"/>
    </xf>
    <xf numFmtId="0" fontId="25" fillId="0" borderId="14" xfId="0" applyFont="1" applyBorder="1" applyAlignment="1">
      <alignment vertical="center"/>
    </xf>
    <xf numFmtId="10" fontId="42" fillId="0" borderId="0" xfId="2" applyNumberFormat="1" applyFont="1" applyBorder="1" applyAlignment="1" applyProtection="1">
      <alignment horizontal="center"/>
    </xf>
    <xf numFmtId="49" fontId="23" fillId="0" borderId="19" xfId="0" applyNumberFormat="1" applyFont="1" applyBorder="1" applyAlignment="1" applyProtection="1">
      <alignment horizontal="center"/>
    </xf>
    <xf numFmtId="172" fontId="24" fillId="6" borderId="16" xfId="0" applyNumberFormat="1" applyFont="1" applyFill="1" applyBorder="1" applyAlignment="1" applyProtection="1">
      <alignment horizontal="right"/>
      <protection hidden="1"/>
    </xf>
    <xf numFmtId="172" fontId="24" fillId="6" borderId="17" xfId="0" applyNumberFormat="1" applyFont="1" applyFill="1" applyBorder="1" applyAlignment="1" applyProtection="1">
      <alignment horizontal="right"/>
      <protection hidden="1"/>
    </xf>
    <xf numFmtId="172" fontId="24" fillId="6" borderId="18" xfId="0" applyNumberFormat="1" applyFont="1" applyFill="1" applyBorder="1" applyAlignment="1" applyProtection="1">
      <alignment horizontal="right"/>
      <protection hidden="1"/>
    </xf>
    <xf numFmtId="165" fontId="24" fillId="0" borderId="21" xfId="0" applyNumberFormat="1" applyFont="1" applyFill="1" applyBorder="1" applyAlignment="1" applyProtection="1">
      <alignment horizontal="right"/>
      <protection locked="0"/>
    </xf>
    <xf numFmtId="165" fontId="24" fillId="0" borderId="8" xfId="0" applyNumberFormat="1" applyFont="1" applyFill="1" applyBorder="1" applyAlignment="1" applyProtection="1">
      <alignment horizontal="right"/>
      <protection locked="0"/>
    </xf>
    <xf numFmtId="165" fontId="24" fillId="0" borderId="22" xfId="0" applyNumberFormat="1" applyFont="1" applyFill="1" applyBorder="1" applyAlignment="1" applyProtection="1">
      <alignment horizontal="right"/>
      <protection locked="0"/>
    </xf>
    <xf numFmtId="0" fontId="11" fillId="0" borderId="7" xfId="0" applyFont="1" applyBorder="1" applyAlignment="1"/>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18" fillId="0" borderId="13" xfId="0" applyFont="1" applyBorder="1" applyAlignment="1" applyProtection="1">
      <alignment horizontal="left" wrapText="1"/>
      <protection locked="0"/>
    </xf>
    <xf numFmtId="0" fontId="18" fillId="0" borderId="7" xfId="0" applyFont="1" applyBorder="1" applyAlignment="1" applyProtection="1">
      <alignment horizontal="left" wrapText="1"/>
      <protection locked="0"/>
    </xf>
    <xf numFmtId="0" fontId="18" fillId="0" borderId="14" xfId="0" applyFont="1" applyBorder="1" applyAlignment="1" applyProtection="1">
      <alignment horizontal="left" wrapText="1"/>
      <protection locked="0"/>
    </xf>
    <xf numFmtId="171" fontId="39" fillId="0" borderId="13" xfId="0" applyNumberFormat="1" applyFont="1" applyBorder="1" applyAlignment="1" applyProtection="1">
      <alignment horizontal="center" wrapText="1"/>
      <protection locked="0"/>
    </xf>
    <xf numFmtId="171" fontId="39" fillId="0" borderId="7" xfId="0" applyNumberFormat="1" applyFont="1" applyBorder="1" applyAlignment="1" applyProtection="1">
      <alignment horizontal="center" wrapText="1"/>
      <protection locked="0"/>
    </xf>
    <xf numFmtId="171" fontId="39" fillId="0" borderId="14" xfId="0" applyNumberFormat="1" applyFont="1" applyBorder="1" applyAlignment="1" applyProtection="1">
      <alignment horizontal="center" wrapText="1"/>
      <protection locked="0"/>
    </xf>
    <xf numFmtId="0" fontId="28" fillId="0" borderId="13" xfId="0" applyFont="1" applyBorder="1" applyAlignment="1">
      <alignment horizontal="right"/>
    </xf>
    <xf numFmtId="0" fontId="28" fillId="0" borderId="7" xfId="0" applyFont="1" applyBorder="1" applyAlignment="1">
      <alignment horizontal="right"/>
    </xf>
    <xf numFmtId="0" fontId="28" fillId="0" borderId="14" xfId="0" applyFont="1" applyBorder="1" applyAlignment="1">
      <alignment horizontal="right"/>
    </xf>
    <xf numFmtId="44" fontId="24" fillId="0" borderId="13" xfId="0" applyNumberFormat="1" applyFont="1" applyBorder="1" applyAlignment="1" applyProtection="1">
      <alignment horizontal="right"/>
      <protection locked="0"/>
    </xf>
    <xf numFmtId="44" fontId="24" fillId="0" borderId="7" xfId="0" applyNumberFormat="1" applyFont="1" applyBorder="1" applyAlignment="1" applyProtection="1">
      <alignment horizontal="right"/>
      <protection locked="0"/>
    </xf>
    <xf numFmtId="44" fontId="24" fillId="0" borderId="14" xfId="0" applyNumberFormat="1" applyFont="1" applyBorder="1" applyAlignment="1" applyProtection="1">
      <alignment horizontal="right"/>
      <protection locked="0"/>
    </xf>
    <xf numFmtId="44" fontId="24" fillId="6" borderId="21" xfId="0" applyNumberFormat="1" applyFont="1" applyFill="1" applyBorder="1" applyAlignment="1" applyProtection="1">
      <alignment horizontal="right"/>
      <protection hidden="1"/>
    </xf>
    <xf numFmtId="44" fontId="24" fillId="6" borderId="8" xfId="0" applyNumberFormat="1" applyFont="1" applyFill="1" applyBorder="1" applyAlignment="1" applyProtection="1">
      <alignment horizontal="right"/>
      <protection hidden="1"/>
    </xf>
    <xf numFmtId="44" fontId="24" fillId="6" borderId="22" xfId="0" applyNumberFormat="1" applyFont="1" applyFill="1" applyBorder="1" applyAlignment="1" applyProtection="1">
      <alignment horizontal="right"/>
      <protection hidden="1"/>
    </xf>
    <xf numFmtId="0" fontId="28" fillId="0" borderId="2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8" fillId="0" borderId="13" xfId="0" applyNumberFormat="1" applyFont="1" applyBorder="1" applyAlignment="1" applyProtection="1">
      <alignment horizontal="center"/>
      <protection locked="0"/>
    </xf>
    <xf numFmtId="0" fontId="18" fillId="0" borderId="7" xfId="0" applyNumberFormat="1" applyFont="1" applyBorder="1" applyAlignment="1" applyProtection="1">
      <alignment horizontal="center"/>
      <protection locked="0"/>
    </xf>
    <xf numFmtId="0" fontId="18" fillId="0" borderId="14" xfId="0" applyNumberFormat="1" applyFont="1" applyBorder="1" applyAlignment="1" applyProtection="1">
      <alignment horizontal="center"/>
      <protection locked="0"/>
    </xf>
    <xf numFmtId="44" fontId="24" fillId="6" borderId="13" xfId="0" applyNumberFormat="1" applyFont="1" applyFill="1" applyBorder="1" applyAlignment="1" applyProtection="1">
      <alignment horizontal="right"/>
      <protection hidden="1"/>
    </xf>
    <xf numFmtId="44" fontId="24" fillId="6" borderId="7" xfId="0" applyNumberFormat="1" applyFont="1" applyFill="1" applyBorder="1" applyAlignment="1" applyProtection="1">
      <alignment horizontal="right"/>
      <protection hidden="1"/>
    </xf>
    <xf numFmtId="44" fontId="24" fillId="6" borderId="14" xfId="0" applyNumberFormat="1" applyFont="1" applyFill="1" applyBorder="1" applyAlignment="1" applyProtection="1">
      <alignment horizontal="right"/>
      <protection hidden="1"/>
    </xf>
    <xf numFmtId="0" fontId="11" fillId="0" borderId="8" xfId="0" applyFont="1" applyBorder="1" applyAlignment="1"/>
    <xf numFmtId="166" fontId="24" fillId="0" borderId="13" xfId="0" applyNumberFormat="1" applyFont="1" applyBorder="1" applyAlignment="1" applyProtection="1">
      <alignment horizontal="center"/>
      <protection locked="0"/>
    </xf>
    <xf numFmtId="166" fontId="24" fillId="0" borderId="7" xfId="0" applyNumberFormat="1" applyFont="1" applyBorder="1" applyAlignment="1" applyProtection="1">
      <alignment horizontal="center"/>
      <protection locked="0"/>
    </xf>
    <xf numFmtId="166" fontId="24" fillId="0" borderId="14" xfId="0" applyNumberFormat="1" applyFont="1" applyBorder="1" applyAlignment="1" applyProtection="1">
      <alignment horizontal="center"/>
      <protection locked="0"/>
    </xf>
    <xf numFmtId="0" fontId="16" fillId="0" borderId="0" xfId="0" applyFont="1" applyFill="1" applyAlignment="1">
      <alignment horizontal="center"/>
    </xf>
    <xf numFmtId="0" fontId="16" fillId="0" borderId="2" xfId="0" applyFont="1" applyFill="1" applyBorder="1" applyAlignment="1">
      <alignment horizontal="center"/>
    </xf>
    <xf numFmtId="49" fontId="24" fillId="0" borderId="6" xfId="0" applyNumberFormat="1" applyFont="1" applyBorder="1" applyAlignment="1" applyProtection="1">
      <alignment horizontal="center"/>
      <protection locked="0"/>
    </xf>
    <xf numFmtId="49" fontId="24" fillId="0" borderId="13" xfId="0" applyNumberFormat="1" applyFont="1" applyFill="1" applyBorder="1" applyAlignment="1" applyProtection="1">
      <alignment horizontal="left"/>
      <protection locked="0"/>
    </xf>
    <xf numFmtId="49" fontId="24" fillId="0" borderId="7" xfId="0" applyNumberFormat="1" applyFont="1" applyFill="1" applyBorder="1" applyAlignment="1" applyProtection="1">
      <alignment horizontal="left"/>
      <protection locked="0"/>
    </xf>
    <xf numFmtId="49" fontId="24" fillId="0" borderId="14" xfId="0" applyNumberFormat="1" applyFont="1" applyFill="1" applyBorder="1" applyAlignment="1" applyProtection="1">
      <alignment horizontal="left"/>
      <protection locked="0"/>
    </xf>
    <xf numFmtId="0" fontId="10" fillId="0" borderId="0" xfId="0" applyFont="1" applyAlignment="1">
      <alignment horizontal="center"/>
    </xf>
    <xf numFmtId="0" fontId="11" fillId="0" borderId="0" xfId="0" applyFont="1" applyAlignment="1"/>
    <xf numFmtId="0" fontId="13" fillId="2" borderId="3" xfId="0" applyFont="1" applyFill="1" applyBorder="1" applyAlignment="1" applyProtection="1">
      <alignment horizontal="left"/>
      <protection hidden="1"/>
    </xf>
    <xf numFmtId="0" fontId="13" fillId="2" borderId="4" xfId="0" applyFont="1" applyFill="1" applyBorder="1" applyAlignment="1" applyProtection="1">
      <alignment horizontal="left"/>
      <protection hidden="1"/>
    </xf>
    <xf numFmtId="0" fontId="13" fillId="2" borderId="5" xfId="0" applyFont="1" applyFill="1" applyBorder="1" applyAlignment="1" applyProtection="1">
      <alignment horizontal="left"/>
      <protection hidden="1"/>
    </xf>
    <xf numFmtId="0" fontId="13" fillId="0" borderId="7" xfId="0" applyFont="1" applyBorder="1" applyAlignment="1" applyProtection="1">
      <alignment horizontal="left"/>
      <protection hidden="1"/>
    </xf>
    <xf numFmtId="49" fontId="15" fillId="2" borderId="53" xfId="0" applyNumberFormat="1" applyFont="1" applyFill="1" applyBorder="1" applyAlignment="1" applyProtection="1">
      <alignment horizontal="left" wrapText="1"/>
      <protection locked="0"/>
    </xf>
    <xf numFmtId="0" fontId="18" fillId="0" borderId="1" xfId="0" applyFont="1" applyBorder="1" applyAlignment="1"/>
    <xf numFmtId="0" fontId="18" fillId="0" borderId="0" xfId="0" applyFont="1" applyBorder="1" applyAlignment="1"/>
    <xf numFmtId="0" fontId="16" fillId="0" borderId="1" xfId="0" applyFont="1" applyBorder="1" applyAlignment="1">
      <alignment wrapText="1"/>
    </xf>
    <xf numFmtId="0" fontId="16" fillId="0" borderId="0" xfId="0" applyFont="1" applyBorder="1" applyAlignment="1">
      <alignment wrapText="1"/>
    </xf>
    <xf numFmtId="49" fontId="15" fillId="2" borderId="4" xfId="0" applyNumberFormat="1" applyFont="1" applyFill="1" applyBorder="1" applyAlignment="1" applyProtection="1">
      <alignment horizontal="left" wrapText="1"/>
      <protection locked="0"/>
    </xf>
    <xf numFmtId="0" fontId="13" fillId="2" borderId="21" xfId="0" applyFont="1" applyFill="1" applyBorder="1" applyAlignment="1">
      <alignment horizontal="left"/>
    </xf>
    <xf numFmtId="0" fontId="13" fillId="2" borderId="8" xfId="0" applyFont="1" applyFill="1" applyBorder="1" applyAlignment="1">
      <alignment horizontal="left"/>
    </xf>
    <xf numFmtId="0" fontId="13" fillId="2" borderId="22" xfId="0" applyFont="1" applyFill="1" applyBorder="1" applyAlignment="1">
      <alignment horizontal="left"/>
    </xf>
    <xf numFmtId="0" fontId="16" fillId="0" borderId="1" xfId="0" applyFont="1" applyBorder="1" applyAlignment="1" applyProtection="1">
      <alignment horizontal="center" wrapText="1"/>
      <protection hidden="1"/>
    </xf>
    <xf numFmtId="0" fontId="16" fillId="0" borderId="0" xfId="0" applyFont="1" applyBorder="1" applyAlignment="1" applyProtection="1">
      <alignment horizontal="center" wrapText="1"/>
      <protection hidden="1"/>
    </xf>
    <xf numFmtId="0" fontId="16" fillId="2" borderId="53" xfId="0" applyFont="1" applyFill="1" applyBorder="1" applyAlignment="1" applyProtection="1">
      <alignment horizontal="center" wrapText="1"/>
      <protection locked="0"/>
    </xf>
    <xf numFmtId="0" fontId="14" fillId="2" borderId="0" xfId="0" applyFont="1" applyFill="1" applyBorder="1" applyAlignment="1" applyProtection="1">
      <alignment horizontal="center" wrapText="1"/>
      <protection hidden="1"/>
    </xf>
    <xf numFmtId="0" fontId="14" fillId="2" borderId="1" xfId="0" applyFont="1" applyFill="1" applyBorder="1" applyAlignment="1" applyProtection="1">
      <alignment horizontal="justify" wrapText="1"/>
      <protection hidden="1"/>
    </xf>
    <xf numFmtId="0" fontId="14" fillId="2" borderId="0" xfId="0" applyFont="1" applyFill="1" applyBorder="1" applyAlignment="1" applyProtection="1">
      <alignment horizontal="justify" wrapText="1"/>
      <protection hidden="1"/>
    </xf>
    <xf numFmtId="0" fontId="19" fillId="2" borderId="13" xfId="0" applyFont="1" applyFill="1" applyBorder="1" applyAlignment="1" applyProtection="1">
      <alignment horizontal="center" vertical="center" wrapText="1"/>
      <protection locked="0"/>
    </xf>
    <xf numFmtId="0" fontId="19" fillId="2" borderId="14" xfId="0" applyFont="1" applyFill="1" applyBorder="1" applyAlignment="1" applyProtection="1">
      <alignment horizontal="center" vertical="center" wrapText="1"/>
      <protection locked="0"/>
    </xf>
    <xf numFmtId="0" fontId="18" fillId="2" borderId="0" xfId="0" applyFont="1" applyFill="1" applyBorder="1" applyAlignment="1">
      <alignment horizontal="right"/>
    </xf>
    <xf numFmtId="0" fontId="19" fillId="2" borderId="13" xfId="0" applyNumberFormat="1" applyFont="1" applyFill="1" applyBorder="1" applyAlignment="1" applyProtection="1">
      <alignment horizontal="center" vertical="center"/>
      <protection locked="0"/>
    </xf>
    <xf numFmtId="0" fontId="19" fillId="2" borderId="14" xfId="0" applyNumberFormat="1" applyFont="1" applyFill="1" applyBorder="1" applyAlignment="1" applyProtection="1">
      <alignment horizontal="center" vertical="center"/>
      <protection locked="0"/>
    </xf>
    <xf numFmtId="0" fontId="18" fillId="2" borderId="4" xfId="0" applyNumberFormat="1" applyFont="1" applyFill="1" applyBorder="1" applyAlignment="1" applyProtection="1">
      <alignment horizontal="center"/>
      <protection locked="0"/>
    </xf>
    <xf numFmtId="168" fontId="18" fillId="2" borderId="0" xfId="0" applyNumberFormat="1" applyFont="1" applyFill="1" applyBorder="1" applyAlignment="1" applyProtection="1">
      <alignment horizontal="right"/>
      <protection hidden="1"/>
    </xf>
    <xf numFmtId="0" fontId="18" fillId="2" borderId="1" xfId="0" applyFont="1" applyFill="1" applyBorder="1" applyAlignment="1">
      <alignment horizontal="right"/>
    </xf>
    <xf numFmtId="1" fontId="18" fillId="0" borderId="4" xfId="0" applyNumberFormat="1" applyFont="1" applyBorder="1" applyAlignment="1" applyProtection="1">
      <alignment horizontal="center"/>
      <protection locked="0"/>
    </xf>
    <xf numFmtId="0" fontId="13" fillId="0" borderId="3" xfId="0" applyFont="1" applyBorder="1" applyAlignment="1"/>
    <xf numFmtId="0" fontId="13" fillId="0" borderId="4" xfId="0" applyFont="1" applyBorder="1" applyAlignment="1"/>
    <xf numFmtId="0" fontId="13" fillId="0" borderId="5" xfId="0" applyFont="1" applyBorder="1" applyAlignment="1"/>
    <xf numFmtId="49" fontId="31" fillId="0" borderId="4" xfId="0" applyNumberFormat="1" applyFont="1" applyBorder="1" applyAlignment="1">
      <alignment horizontal="center"/>
    </xf>
    <xf numFmtId="0" fontId="13" fillId="0" borderId="8" xfId="0" applyFont="1" applyBorder="1" applyAlignment="1">
      <alignment horizontal="center"/>
    </xf>
    <xf numFmtId="165" fontId="24" fillId="2" borderId="16" xfId="0" quotePrefix="1" applyNumberFormat="1" applyFont="1" applyFill="1" applyBorder="1" applyAlignment="1" applyProtection="1">
      <alignment horizontal="right"/>
      <protection locked="0"/>
    </xf>
    <xf numFmtId="165" fontId="24" fillId="2" borderId="17" xfId="0" applyNumberFormat="1" applyFont="1" applyFill="1" applyBorder="1" applyAlignment="1" applyProtection="1">
      <alignment horizontal="right"/>
      <protection locked="0"/>
    </xf>
    <xf numFmtId="165" fontId="24" fillId="2" borderId="18" xfId="0" applyNumberFormat="1" applyFont="1" applyFill="1" applyBorder="1" applyAlignment="1" applyProtection="1">
      <alignment horizontal="right"/>
      <protection locked="0"/>
    </xf>
    <xf numFmtId="168" fontId="32" fillId="0" borderId="4" xfId="0" applyNumberFormat="1" applyFont="1" applyBorder="1" applyAlignment="1">
      <alignment horizontal="center"/>
    </xf>
    <xf numFmtId="0" fontId="24" fillId="0" borderId="7" xfId="0" applyFont="1" applyBorder="1" applyAlignment="1" applyProtection="1">
      <alignment horizontal="left"/>
      <protection locked="0"/>
    </xf>
    <xf numFmtId="49" fontId="24" fillId="0" borderId="16" xfId="0" applyNumberFormat="1" applyFont="1" applyFill="1" applyBorder="1" applyAlignment="1" applyProtection="1">
      <alignment horizontal="left"/>
      <protection locked="0"/>
    </xf>
    <xf numFmtId="49" fontId="24" fillId="0" borderId="17" xfId="0" applyNumberFormat="1" applyFont="1" applyFill="1" applyBorder="1" applyAlignment="1" applyProtection="1">
      <alignment horizontal="left"/>
      <protection locked="0"/>
    </xf>
    <xf numFmtId="49" fontId="24" fillId="0" borderId="18" xfId="0" applyNumberFormat="1" applyFont="1" applyFill="1" applyBorder="1" applyAlignment="1" applyProtection="1">
      <alignment horizontal="left"/>
      <protection locked="0"/>
    </xf>
    <xf numFmtId="49" fontId="24" fillId="0" borderId="1" xfId="0" applyNumberFormat="1" applyFont="1" applyFill="1" applyBorder="1" applyAlignment="1" applyProtection="1">
      <alignment horizontal="left"/>
      <protection locked="0"/>
    </xf>
    <xf numFmtId="49" fontId="24" fillId="0" borderId="0" xfId="0" applyNumberFormat="1" applyFont="1" applyFill="1" applyBorder="1" applyAlignment="1" applyProtection="1">
      <alignment horizontal="left"/>
      <protection locked="0"/>
    </xf>
    <xf numFmtId="49" fontId="24" fillId="0" borderId="2" xfId="0" applyNumberFormat="1" applyFont="1" applyFill="1" applyBorder="1" applyAlignment="1" applyProtection="1">
      <alignment horizontal="left"/>
      <protection locked="0"/>
    </xf>
    <xf numFmtId="49" fontId="24" fillId="0" borderId="3" xfId="0" applyNumberFormat="1" applyFont="1" applyFill="1" applyBorder="1" applyAlignment="1" applyProtection="1">
      <alignment horizontal="left"/>
      <protection locked="0"/>
    </xf>
    <xf numFmtId="49" fontId="24" fillId="0" borderId="4" xfId="0" applyNumberFormat="1" applyFont="1" applyFill="1" applyBorder="1" applyAlignment="1" applyProtection="1">
      <alignment horizontal="left"/>
      <protection locked="0"/>
    </xf>
    <xf numFmtId="0" fontId="24" fillId="0" borderId="4" xfId="0" applyFont="1" applyBorder="1" applyAlignment="1" applyProtection="1">
      <alignment horizontal="left"/>
      <protection locked="0"/>
    </xf>
    <xf numFmtId="0" fontId="37" fillId="0" borderId="0" xfId="0" applyFont="1" applyBorder="1" applyAlignment="1">
      <alignment wrapText="1"/>
    </xf>
    <xf numFmtId="0" fontId="37" fillId="0" borderId="2" xfId="0" applyFont="1" applyBorder="1" applyAlignment="1">
      <alignment wrapText="1"/>
    </xf>
    <xf numFmtId="0" fontId="38" fillId="0" borderId="0" xfId="0" applyFont="1" applyAlignment="1"/>
    <xf numFmtId="49" fontId="32" fillId="0" borderId="4" xfId="0" applyNumberFormat="1" applyFont="1" applyBorder="1" applyAlignment="1">
      <alignment horizontal="center"/>
    </xf>
    <xf numFmtId="0" fontId="13" fillId="0" borderId="0" xfId="0" applyFont="1" applyAlignment="1">
      <alignment vertical="center" wrapText="1"/>
    </xf>
    <xf numFmtId="168" fontId="32" fillId="0" borderId="4" xfId="0" applyNumberFormat="1" applyFont="1" applyFill="1" applyBorder="1" applyAlignment="1">
      <alignment horizontal="center"/>
    </xf>
    <xf numFmtId="49" fontId="32" fillId="0" borderId="0" xfId="0" applyNumberFormat="1" applyFont="1" applyBorder="1" applyAlignment="1">
      <alignment horizontal="center"/>
    </xf>
    <xf numFmtId="0" fontId="13" fillId="0" borderId="0" xfId="0" applyFont="1" applyBorder="1" applyAlignment="1">
      <alignment vertical="center" wrapText="1"/>
    </xf>
    <xf numFmtId="0" fontId="14" fillId="0" borderId="0" xfId="0" applyFont="1" applyBorder="1" applyAlignment="1">
      <alignment horizontal="justify" wrapText="1"/>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8" fillId="0" borderId="25" xfId="0" applyFont="1" applyBorder="1" applyAlignment="1">
      <alignment horizontal="center" vertical="center"/>
    </xf>
    <xf numFmtId="0" fontId="18" fillId="0" borderId="16" xfId="0" applyFont="1" applyBorder="1" applyAlignment="1" applyProtection="1">
      <alignment horizontal="left" wrapText="1"/>
      <protection locked="0"/>
    </xf>
    <xf numFmtId="0" fontId="18" fillId="0" borderId="17" xfId="0" applyFont="1" applyBorder="1" applyAlignment="1" applyProtection="1">
      <alignment horizontal="left" wrapText="1"/>
      <protection locked="0"/>
    </xf>
    <xf numFmtId="0" fontId="18" fillId="0" borderId="18" xfId="0" applyFont="1" applyBorder="1" applyAlignment="1" applyProtection="1">
      <alignment horizontal="left" wrapText="1"/>
      <protection locked="0"/>
    </xf>
    <xf numFmtId="0" fontId="11" fillId="0" borderId="4" xfId="0" applyFont="1" applyBorder="1" applyAlignment="1"/>
    <xf numFmtId="0" fontId="11" fillId="0" borderId="8"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165" fontId="24" fillId="6" borderId="51" xfId="1" applyNumberFormat="1" applyFont="1" applyFill="1" applyBorder="1" applyAlignment="1" applyProtection="1">
      <alignment horizontal="right"/>
      <protection hidden="1"/>
    </xf>
    <xf numFmtId="0" fontId="36" fillId="0" borderId="8" xfId="0" applyFont="1" applyBorder="1" applyAlignment="1">
      <alignment horizontal="center"/>
    </xf>
    <xf numFmtId="0" fontId="31" fillId="0" borderId="0" xfId="0" applyFont="1" applyBorder="1" applyAlignment="1">
      <alignment horizontal="center"/>
    </xf>
    <xf numFmtId="0" fontId="11" fillId="0" borderId="8" xfId="0" applyFont="1" applyBorder="1" applyAlignment="1">
      <alignment horizontal="left"/>
    </xf>
    <xf numFmtId="165" fontId="24" fillId="2" borderId="16" xfId="0" applyNumberFormat="1" applyFont="1" applyFill="1" applyBorder="1" applyAlignment="1" applyProtection="1">
      <alignment horizontal="right"/>
      <protection locked="0"/>
    </xf>
    <xf numFmtId="0" fontId="13" fillId="0" borderId="0" xfId="0" applyFont="1" applyAlignment="1">
      <alignment horizontal="left" vertical="center" wrapText="1"/>
    </xf>
    <xf numFmtId="165" fontId="28" fillId="2" borderId="13" xfId="0" applyNumberFormat="1" applyFont="1" applyFill="1" applyBorder="1" applyAlignment="1" applyProtection="1">
      <alignment horizontal="center" vertical="center" wrapText="1"/>
      <protection locked="0"/>
    </xf>
    <xf numFmtId="165" fontId="28" fillId="2" borderId="7" xfId="0" applyNumberFormat="1" applyFont="1" applyFill="1" applyBorder="1" applyAlignment="1" applyProtection="1">
      <alignment horizontal="center" vertical="center" wrapText="1"/>
      <protection locked="0"/>
    </xf>
    <xf numFmtId="165" fontId="28" fillId="2" borderId="14" xfId="0" applyNumberFormat="1" applyFont="1" applyFill="1" applyBorder="1" applyAlignment="1" applyProtection="1">
      <alignment horizontal="center" vertical="center" wrapText="1"/>
      <protection locked="0"/>
    </xf>
    <xf numFmtId="0" fontId="18" fillId="0" borderId="13" xfId="0" applyFont="1" applyBorder="1" applyAlignment="1">
      <alignment horizontal="center"/>
    </xf>
    <xf numFmtId="0" fontId="18" fillId="0" borderId="7" xfId="0" applyFont="1" applyBorder="1" applyAlignment="1">
      <alignment horizontal="center"/>
    </xf>
    <xf numFmtId="0" fontId="18" fillId="0" borderId="14" xfId="0" applyFont="1" applyBorder="1" applyAlignment="1">
      <alignment horizontal="center"/>
    </xf>
    <xf numFmtId="0" fontId="13" fillId="0" borderId="8" xfId="0" applyFont="1" applyBorder="1" applyAlignment="1">
      <alignment horizontal="left"/>
    </xf>
    <xf numFmtId="171" fontId="39" fillId="0" borderId="16" xfId="0" applyNumberFormat="1" applyFont="1" applyBorder="1" applyAlignment="1" applyProtection="1">
      <alignment horizontal="center" wrapText="1"/>
      <protection locked="0"/>
    </xf>
    <xf numFmtId="171" fontId="39" fillId="0" borderId="17" xfId="0" applyNumberFormat="1" applyFont="1" applyBorder="1" applyAlignment="1" applyProtection="1">
      <alignment horizontal="center" wrapText="1"/>
      <protection locked="0"/>
    </xf>
    <xf numFmtId="171" fontId="39" fillId="0" borderId="18" xfId="0" applyNumberFormat="1" applyFont="1" applyBorder="1" applyAlignment="1" applyProtection="1">
      <alignment horizontal="center" wrapText="1"/>
      <protection locked="0"/>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1" fillId="0" borderId="1" xfId="0" applyFont="1" applyFill="1" applyBorder="1" applyAlignment="1">
      <alignment horizontal="center" wrapText="1"/>
    </xf>
    <xf numFmtId="0" fontId="31" fillId="0" borderId="0" xfId="0" applyFont="1" applyFill="1" applyBorder="1" applyAlignment="1">
      <alignment horizontal="center" wrapText="1"/>
    </xf>
    <xf numFmtId="0" fontId="28" fillId="0" borderId="19" xfId="0" applyFont="1" applyBorder="1" applyAlignment="1">
      <alignment horizontal="center" vertical="center"/>
    </xf>
    <xf numFmtId="0" fontId="28" fillId="0" borderId="29"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6" fillId="0" borderId="22" xfId="0" applyFont="1" applyBorder="1" applyAlignment="1">
      <alignment horizontal="center" vertical="center" wrapText="1"/>
    </xf>
    <xf numFmtId="0" fontId="16" fillId="0" borderId="28" xfId="0" applyFont="1" applyBorder="1" applyAlignment="1">
      <alignment horizontal="center" vertical="center" wrapText="1"/>
    </xf>
    <xf numFmtId="166" fontId="24" fillId="0" borderId="16" xfId="0" applyNumberFormat="1" applyFont="1" applyBorder="1" applyAlignment="1" applyProtection="1">
      <alignment horizontal="center"/>
      <protection locked="0"/>
    </xf>
    <xf numFmtId="166" fontId="24" fillId="0" borderId="17" xfId="0" applyNumberFormat="1" applyFont="1" applyBorder="1" applyAlignment="1" applyProtection="1">
      <alignment horizontal="center"/>
      <protection locked="0"/>
    </xf>
    <xf numFmtId="166" fontId="24" fillId="0" borderId="18" xfId="0" applyNumberFormat="1" applyFont="1" applyBorder="1" applyAlignment="1" applyProtection="1">
      <alignment horizontal="center"/>
      <protection locked="0"/>
    </xf>
    <xf numFmtId="0" fontId="11" fillId="0" borderId="22" xfId="0" applyFont="1" applyBorder="1" applyAlignment="1">
      <alignment horizontal="center" vertical="center"/>
    </xf>
    <xf numFmtId="0" fontId="11" fillId="0" borderId="28" xfId="0" applyFont="1" applyBorder="1" applyAlignment="1">
      <alignment horizontal="center" vertical="center"/>
    </xf>
    <xf numFmtId="44" fontId="24" fillId="6" borderId="30" xfId="0" applyNumberFormat="1" applyFont="1" applyFill="1" applyBorder="1" applyAlignment="1" applyProtection="1">
      <alignment horizontal="right"/>
      <protection hidden="1"/>
    </xf>
    <xf numFmtId="44" fontId="24" fillId="6" borderId="31" xfId="0" applyNumberFormat="1" applyFont="1" applyFill="1" applyBorder="1" applyAlignment="1" applyProtection="1">
      <alignment horizontal="right"/>
      <protection hidden="1"/>
    </xf>
    <xf numFmtId="44" fontId="24" fillId="6" borderId="32" xfId="0" applyNumberFormat="1" applyFont="1" applyFill="1" applyBorder="1" applyAlignment="1" applyProtection="1">
      <alignment horizontal="right"/>
      <protection hidden="1"/>
    </xf>
    <xf numFmtId="44" fontId="24" fillId="6" borderId="16" xfId="0" applyNumberFormat="1" applyFont="1" applyFill="1" applyBorder="1" applyAlignment="1" applyProtection="1">
      <alignment horizontal="right"/>
      <protection hidden="1"/>
    </xf>
    <xf numFmtId="44" fontId="24" fillId="6" borderId="17" xfId="0" applyNumberFormat="1" applyFont="1" applyFill="1" applyBorder="1" applyAlignment="1" applyProtection="1">
      <alignment horizontal="right"/>
      <protection hidden="1"/>
    </xf>
    <xf numFmtId="44" fontId="24" fillId="6" borderId="18" xfId="0" applyNumberFormat="1" applyFont="1" applyFill="1" applyBorder="1" applyAlignment="1" applyProtection="1">
      <alignment horizontal="right"/>
      <protection hidden="1"/>
    </xf>
    <xf numFmtId="0" fontId="18" fillId="0" borderId="16" xfId="0" applyFont="1" applyBorder="1" applyAlignment="1">
      <alignment horizontal="center"/>
    </xf>
    <xf numFmtId="0" fontId="18" fillId="0" borderId="17" xfId="0" applyFont="1" applyBorder="1" applyAlignment="1">
      <alignment horizontal="center"/>
    </xf>
    <xf numFmtId="0" fontId="18" fillId="0" borderId="18" xfId="0" applyFont="1" applyBorder="1" applyAlignment="1">
      <alignment horizontal="center"/>
    </xf>
    <xf numFmtId="0" fontId="25" fillId="0" borderId="0" xfId="0" applyFont="1" applyFill="1" applyBorder="1" applyAlignment="1">
      <alignment horizontal="center" vertical="center"/>
    </xf>
    <xf numFmtId="49" fontId="24" fillId="0" borderId="5" xfId="0" applyNumberFormat="1" applyFont="1" applyFill="1" applyBorder="1" applyAlignment="1" applyProtection="1">
      <alignment horizontal="left"/>
      <protection locked="0"/>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3" fillId="0" borderId="0" xfId="0" applyFont="1" applyFill="1" applyBorder="1" applyAlignment="1" applyProtection="1">
      <protection hidden="1"/>
    </xf>
    <xf numFmtId="7" fontId="24" fillId="0" borderId="4" xfId="1" applyNumberFormat="1" applyFont="1" applyBorder="1" applyAlignment="1" applyProtection="1">
      <alignment horizontal="right" vertical="center"/>
      <protection locked="0"/>
    </xf>
    <xf numFmtId="44" fontId="24" fillId="0" borderId="16" xfId="0" applyNumberFormat="1" applyFont="1" applyBorder="1" applyAlignment="1" applyProtection="1">
      <alignment horizontal="right"/>
      <protection locked="0"/>
    </xf>
    <xf numFmtId="44" fontId="24" fillId="0" borderId="17" xfId="0" applyNumberFormat="1" applyFont="1" applyBorder="1" applyAlignment="1" applyProtection="1">
      <alignment horizontal="right"/>
      <protection locked="0"/>
    </xf>
    <xf numFmtId="44" fontId="24" fillId="0" borderId="18" xfId="0" applyNumberFormat="1" applyFont="1" applyBorder="1" applyAlignment="1" applyProtection="1">
      <alignment horizontal="right"/>
      <protection locked="0"/>
    </xf>
    <xf numFmtId="49" fontId="24" fillId="0" borderId="9" xfId="0" applyNumberFormat="1" applyFont="1" applyBorder="1" applyAlignment="1" applyProtection="1">
      <alignment horizontal="center"/>
      <protection locked="0"/>
    </xf>
    <xf numFmtId="0" fontId="28" fillId="0" borderId="13" xfId="0" applyFont="1" applyBorder="1" applyAlignment="1">
      <alignment horizontal="center"/>
    </xf>
    <xf numFmtId="0" fontId="28" fillId="0" borderId="7" xfId="0" applyFont="1" applyBorder="1" applyAlignment="1">
      <alignment horizontal="center"/>
    </xf>
    <xf numFmtId="0" fontId="28" fillId="0" borderId="14" xfId="0" applyFont="1" applyBorder="1" applyAlignment="1">
      <alignment horizontal="center"/>
    </xf>
    <xf numFmtId="0" fontId="18" fillId="0" borderId="0" xfId="0" applyFont="1" applyBorder="1" applyAlignment="1" applyProtection="1">
      <alignment horizontal="center"/>
      <protection hidden="1"/>
    </xf>
    <xf numFmtId="0" fontId="13" fillId="0" borderId="1" xfId="0" applyFont="1" applyBorder="1" applyAlignment="1">
      <alignment wrapText="1"/>
    </xf>
    <xf numFmtId="0" fontId="13" fillId="0" borderId="0" xfId="0" applyFont="1" applyBorder="1" applyAlignment="1">
      <alignment wrapText="1"/>
    </xf>
    <xf numFmtId="0" fontId="13" fillId="0" borderId="2" xfId="0" applyFont="1" applyBorder="1" applyAlignment="1">
      <alignment wrapText="1"/>
    </xf>
    <xf numFmtId="0" fontId="13" fillId="0" borderId="7" xfId="0" applyFont="1" applyBorder="1" applyAlignment="1"/>
    <xf numFmtId="49" fontId="18" fillId="0" borderId="4" xfId="0" applyNumberFormat="1" applyFont="1" applyBorder="1" applyAlignment="1" applyProtection="1">
      <alignment horizontal="center"/>
      <protection locked="0"/>
    </xf>
    <xf numFmtId="173" fontId="24" fillId="6" borderId="40" xfId="1" applyNumberFormat="1" applyFont="1" applyFill="1" applyBorder="1" applyAlignment="1" applyProtection="1">
      <alignment horizontal="right"/>
      <protection hidden="1"/>
    </xf>
    <xf numFmtId="173" fontId="24" fillId="6" borderId="41" xfId="1" applyNumberFormat="1" applyFont="1" applyFill="1" applyBorder="1" applyAlignment="1" applyProtection="1">
      <alignment horizontal="right"/>
      <protection hidden="1"/>
    </xf>
    <xf numFmtId="173" fontId="24" fillId="6" borderId="42" xfId="1" applyNumberFormat="1" applyFont="1" applyFill="1" applyBorder="1" applyAlignment="1" applyProtection="1">
      <alignment horizontal="right"/>
      <protection hidden="1"/>
    </xf>
    <xf numFmtId="49" fontId="24" fillId="0" borderId="0" xfId="0" applyNumberFormat="1" applyFont="1" applyBorder="1" applyAlignment="1" applyProtection="1">
      <alignment horizontal="center"/>
    </xf>
    <xf numFmtId="165" fontId="18" fillId="6" borderId="43" xfId="0" applyNumberFormat="1" applyFont="1" applyFill="1" applyBorder="1" applyAlignment="1" applyProtection="1">
      <alignment horizontal="center" vertical="center"/>
      <protection hidden="1"/>
    </xf>
    <xf numFmtId="165" fontId="18" fillId="6" borderId="44" xfId="0" applyNumberFormat="1" applyFont="1" applyFill="1" applyBorder="1" applyAlignment="1" applyProtection="1">
      <alignment horizontal="center" vertical="center"/>
      <protection hidden="1"/>
    </xf>
    <xf numFmtId="165" fontId="18" fillId="6" borderId="45" xfId="0" applyNumberFormat="1" applyFont="1" applyFill="1" applyBorder="1" applyAlignment="1" applyProtection="1">
      <alignment horizontal="center" vertical="center"/>
      <protection hidden="1"/>
    </xf>
    <xf numFmtId="165" fontId="18" fillId="6" borderId="46" xfId="0" applyNumberFormat="1" applyFont="1" applyFill="1" applyBorder="1" applyAlignment="1" applyProtection="1">
      <alignment horizontal="center" vertical="center"/>
      <protection hidden="1"/>
    </xf>
    <xf numFmtId="165" fontId="18" fillId="6" borderId="0" xfId="0" applyNumberFormat="1" applyFont="1" applyFill="1" applyBorder="1" applyAlignment="1" applyProtection="1">
      <alignment horizontal="center" vertical="center"/>
      <protection hidden="1"/>
    </xf>
    <xf numFmtId="165" fontId="18" fillId="6" borderId="47" xfId="0" applyNumberFormat="1" applyFont="1" applyFill="1" applyBorder="1" applyAlignment="1" applyProtection="1">
      <alignment horizontal="center" vertical="center"/>
      <protection hidden="1"/>
    </xf>
    <xf numFmtId="165" fontId="18" fillId="6" borderId="48" xfId="0" applyNumberFormat="1" applyFont="1" applyFill="1" applyBorder="1" applyAlignment="1" applyProtection="1">
      <alignment horizontal="center" vertical="center"/>
      <protection hidden="1"/>
    </xf>
    <xf numFmtId="165" fontId="18" fillId="6" borderId="49" xfId="0" applyNumberFormat="1" applyFont="1" applyFill="1" applyBorder="1" applyAlignment="1" applyProtection="1">
      <alignment horizontal="center" vertical="center"/>
      <protection hidden="1"/>
    </xf>
    <xf numFmtId="165" fontId="18" fillId="6" borderId="50" xfId="0" applyNumberFormat="1" applyFont="1" applyFill="1" applyBorder="1" applyAlignment="1" applyProtection="1">
      <alignment horizontal="center" vertical="center"/>
      <protection hidden="1"/>
    </xf>
    <xf numFmtId="0" fontId="13" fillId="0" borderId="1"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13" fillId="0" borderId="2" xfId="0" applyFont="1" applyFill="1" applyBorder="1" applyAlignment="1" applyProtection="1">
      <alignment horizontal="left" vertical="center" wrapText="1"/>
    </xf>
    <xf numFmtId="165" fontId="23" fillId="5" borderId="0" xfId="0" applyNumberFormat="1" applyFont="1" applyFill="1" applyBorder="1" applyAlignment="1" applyProtection="1">
      <alignment horizontal="center" vertical="center" wrapText="1"/>
    </xf>
    <xf numFmtId="173" fontId="24" fillId="6" borderId="43" xfId="1" applyNumberFormat="1" applyFont="1" applyFill="1" applyBorder="1" applyAlignment="1" applyProtection="1">
      <alignment horizontal="center" vertical="center"/>
      <protection hidden="1"/>
    </xf>
    <xf numFmtId="173" fontId="24" fillId="6" borderId="44" xfId="1" applyNumberFormat="1" applyFont="1" applyFill="1" applyBorder="1" applyAlignment="1" applyProtection="1">
      <alignment horizontal="center" vertical="center"/>
      <protection hidden="1"/>
    </xf>
    <xf numFmtId="173" fontId="24" fillId="6" borderId="45" xfId="1" applyNumberFormat="1" applyFont="1" applyFill="1" applyBorder="1" applyAlignment="1" applyProtection="1">
      <alignment horizontal="center" vertical="center"/>
      <protection hidden="1"/>
    </xf>
    <xf numFmtId="173" fontId="24" fillId="6" borderId="48" xfId="1" applyNumberFormat="1" applyFont="1" applyFill="1" applyBorder="1" applyAlignment="1" applyProtection="1">
      <alignment horizontal="center" vertical="center"/>
      <protection hidden="1"/>
    </xf>
    <xf numFmtId="173" fontId="24" fillId="6" borderId="49" xfId="1" applyNumberFormat="1" applyFont="1" applyFill="1" applyBorder="1" applyAlignment="1" applyProtection="1">
      <alignment horizontal="center" vertical="center"/>
      <protection hidden="1"/>
    </xf>
    <xf numFmtId="173" fontId="24" fillId="6" borderId="50" xfId="1" applyNumberFormat="1" applyFont="1" applyFill="1" applyBorder="1" applyAlignment="1" applyProtection="1">
      <alignment horizontal="center" vertical="center"/>
      <protection hidden="1"/>
    </xf>
    <xf numFmtId="0" fontId="18" fillId="0" borderId="4" xfId="0" applyFont="1" applyBorder="1" applyAlignment="1" applyProtection="1">
      <alignment horizontal="left"/>
      <protection locked="0"/>
    </xf>
    <xf numFmtId="0" fontId="18" fillId="0" borderId="7" xfId="0" applyFont="1" applyBorder="1" applyAlignment="1"/>
    <xf numFmtId="0" fontId="40" fillId="2" borderId="0" xfId="0" applyFont="1" applyFill="1" applyAlignment="1">
      <alignment horizontal="left" vertical="center" wrapText="1"/>
    </xf>
    <xf numFmtId="0" fontId="40" fillId="2" borderId="2" xfId="0" applyFont="1" applyFill="1" applyBorder="1" applyAlignment="1">
      <alignment horizontal="left" vertical="center" wrapText="1"/>
    </xf>
    <xf numFmtId="0" fontId="18" fillId="5" borderId="0" xfId="0" applyFont="1" applyFill="1" applyBorder="1" applyAlignment="1">
      <alignment horizontal="left" vertical="top"/>
    </xf>
    <xf numFmtId="37" fontId="24" fillId="0" borderId="4" xfId="1" applyNumberFormat="1" applyFont="1" applyBorder="1" applyAlignment="1" applyProtection="1">
      <alignment horizontal="center"/>
      <protection locked="0"/>
    </xf>
    <xf numFmtId="49" fontId="23" fillId="0" borderId="1" xfId="0" applyNumberFormat="1" applyFont="1" applyBorder="1" applyAlignment="1" applyProtection="1">
      <alignment horizontal="right"/>
    </xf>
    <xf numFmtId="49" fontId="23" fillId="0" borderId="0" xfId="0" applyNumberFormat="1" applyFont="1" applyBorder="1" applyAlignment="1" applyProtection="1">
      <alignment horizontal="right"/>
    </xf>
    <xf numFmtId="0" fontId="33" fillId="0" borderId="1" xfId="0" applyFont="1" applyBorder="1" applyAlignment="1">
      <alignment horizontal="center"/>
    </xf>
    <xf numFmtId="0" fontId="33" fillId="0" borderId="0" xfId="0" applyFont="1" applyBorder="1" applyAlignment="1">
      <alignment horizontal="center"/>
    </xf>
    <xf numFmtId="0" fontId="33" fillId="0" borderId="2" xfId="0" applyFont="1" applyBorder="1" applyAlignment="1">
      <alignment horizontal="center"/>
    </xf>
  </cellXfs>
  <cellStyles count="3">
    <cellStyle name="Currency" xfId="1" builtinId="4"/>
    <cellStyle name="Normal" xfId="0" builtinId="0"/>
    <cellStyle name="Percent" xfId="2" builtinId="5"/>
  </cellStyles>
  <dxfs count="41">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font>
        <b/>
        <i val="0"/>
        <color rgb="FFFF0000"/>
        <name val="Cambria"/>
        <scheme val="none"/>
      </font>
    </dxf>
    <dxf>
      <numFmt numFmtId="174" formatCode="\X"/>
    </dxf>
    <dxf>
      <numFmt numFmtId="174" formatCode="\X"/>
    </dxf>
    <dxf>
      <numFmt numFmtId="174" formatCode="\X"/>
    </dxf>
    <dxf>
      <numFmt numFmtId="174" formatCode="\X"/>
    </dxf>
    <dxf>
      <font>
        <b/>
        <i val="0"/>
        <color rgb="FFFF0000"/>
        <name val="Cambria"/>
        <scheme val="none"/>
      </font>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
      <numFmt numFmtId="174" formatCode="\X"/>
    </dxf>
  </dxfs>
  <tableStyles count="0" defaultTableStyle="TableStyleMedium9" defaultPivotStyle="PivotStyleLight16"/>
  <colors>
    <mruColors>
      <color rgb="FF920000"/>
      <color rgb="FF0000FF"/>
      <color rgb="FFFFDDF9"/>
      <color rgb="FFFFD3FC"/>
      <color rgb="FFFFEBFC"/>
      <color rgb="FFECFFE1"/>
      <color rgb="FFF0FFE7"/>
      <color rgb="FFFFFED6"/>
      <color rgb="FFFFFFFF"/>
      <color rgb="FFFF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noThreeD="1"/>
</file>

<file path=xl/ctrlProps/ctrlProp17.xml><?xml version="1.0" encoding="utf-8"?>
<formControlPr xmlns="http://schemas.microsoft.com/office/spreadsheetml/2009/9/main" objectType="Radio"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firstButton="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noThreeD="1"/>
</file>

<file path=xl/ctrlProps/ctrlProp35.xml><?xml version="1.0" encoding="utf-8"?>
<formControlPr xmlns="http://schemas.microsoft.com/office/spreadsheetml/2009/9/main" objectType="Radio" noThreeD="1"/>
</file>

<file path=xl/ctrlProps/ctrlProp36.xml><?xml version="1.0" encoding="utf-8"?>
<formControlPr xmlns="http://schemas.microsoft.com/office/spreadsheetml/2009/9/main" objectType="Radio" noThreeD="1"/>
</file>

<file path=xl/ctrlProps/ctrlProp37.xml><?xml version="1.0" encoding="utf-8"?>
<formControlPr xmlns="http://schemas.microsoft.com/office/spreadsheetml/2009/9/main" objectType="Radio" noThreeD="1"/>
</file>

<file path=xl/ctrlProps/ctrlProp38.xml><?xml version="1.0" encoding="utf-8"?>
<formControlPr xmlns="http://schemas.microsoft.com/office/spreadsheetml/2009/9/main" objectType="Radio" noThreeD="1"/>
</file>

<file path=xl/ctrlProps/ctrlProp39.xml><?xml version="1.0" encoding="utf-8"?>
<formControlPr xmlns="http://schemas.microsoft.com/office/spreadsheetml/2009/9/main" objectType="Radio"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noThreeD="1"/>
</file>

<file path=xl/ctrlProps/ctrlProp43.xml><?xml version="1.0" encoding="utf-8"?>
<formControlPr xmlns="http://schemas.microsoft.com/office/spreadsheetml/2009/9/main" objectType="Radio" noThreeD="1"/>
</file>

<file path=xl/ctrlProps/ctrlProp44.xml><?xml version="1.0" encoding="utf-8"?>
<formControlPr xmlns="http://schemas.microsoft.com/office/spreadsheetml/2009/9/main" objectType="Radio" noThreeD="1"/>
</file>

<file path=xl/ctrlProps/ctrlProp45.xml><?xml version="1.0" encoding="utf-8"?>
<formControlPr xmlns="http://schemas.microsoft.com/office/spreadsheetml/2009/9/main" objectType="Radio" noThreeD="1"/>
</file>

<file path=xl/ctrlProps/ctrlProp46.xml><?xml version="1.0" encoding="utf-8"?>
<formControlPr xmlns="http://schemas.microsoft.com/office/spreadsheetml/2009/9/main" objectType="Radio" noThreeD="1"/>
</file>

<file path=xl/ctrlProps/ctrlProp47.xml><?xml version="1.0" encoding="utf-8"?>
<formControlPr xmlns="http://schemas.microsoft.com/office/spreadsheetml/2009/9/main" objectType="Radio" noThreeD="1"/>
</file>

<file path=xl/ctrlProps/ctrlProp48.xml><?xml version="1.0" encoding="utf-8"?>
<formControlPr xmlns="http://schemas.microsoft.com/office/spreadsheetml/2009/9/main" objectType="Radio" noThreeD="1"/>
</file>

<file path=xl/ctrlProps/ctrlProp49.xml><?xml version="1.0" encoding="utf-8"?>
<formControlPr xmlns="http://schemas.microsoft.com/office/spreadsheetml/2009/9/main" objectType="Radio"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9525</xdr:colOff>
          <xdr:row>82</xdr:row>
          <xdr:rowOff>0</xdr:rowOff>
        </xdr:from>
        <xdr:to>
          <xdr:col>29</xdr:col>
          <xdr:colOff>104775</xdr:colOff>
          <xdr:row>89</xdr:row>
          <xdr:rowOff>0</xdr:rowOff>
        </xdr:to>
        <xdr:sp macro="" textlink="">
          <xdr:nvSpPr>
            <xdr:cNvPr id="1095" name="Group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96</xdr:row>
          <xdr:rowOff>352425</xdr:rowOff>
        </xdr:from>
        <xdr:to>
          <xdr:col>7</xdr:col>
          <xdr:colOff>66675</xdr:colOff>
          <xdr:row>98</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96</xdr:row>
          <xdr:rowOff>352425</xdr:rowOff>
        </xdr:from>
        <xdr:to>
          <xdr:col>15</xdr:col>
          <xdr:colOff>76200</xdr:colOff>
          <xdr:row>98</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96</xdr:row>
          <xdr:rowOff>352425</xdr:rowOff>
        </xdr:from>
        <xdr:to>
          <xdr:col>28</xdr:col>
          <xdr:colOff>104775</xdr:colOff>
          <xdr:row>98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28575</xdr:rowOff>
        </xdr:from>
        <xdr:to>
          <xdr:col>13</xdr:col>
          <xdr:colOff>9525</xdr:colOff>
          <xdr:row>109</xdr:row>
          <xdr:rowOff>9525</xdr:rowOff>
        </xdr:to>
        <xdr:sp macro="" textlink="">
          <xdr:nvSpPr>
            <xdr:cNvPr id="1108" name="Group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112</xdr:row>
          <xdr:rowOff>66675</xdr:rowOff>
        </xdr:from>
        <xdr:to>
          <xdr:col>4</xdr:col>
          <xdr:colOff>28575</xdr:colOff>
          <xdr:row>114</xdr:row>
          <xdr:rowOff>38100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114</xdr:row>
          <xdr:rowOff>66675</xdr:rowOff>
        </xdr:from>
        <xdr:to>
          <xdr:col>4</xdr:col>
          <xdr:colOff>28575</xdr:colOff>
          <xdr:row>116</xdr:row>
          <xdr:rowOff>38100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112</xdr:row>
          <xdr:rowOff>66675</xdr:rowOff>
        </xdr:from>
        <xdr:to>
          <xdr:col>12</xdr:col>
          <xdr:colOff>66675</xdr:colOff>
          <xdr:row>114</xdr:row>
          <xdr:rowOff>38100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114</xdr:row>
          <xdr:rowOff>66675</xdr:rowOff>
        </xdr:from>
        <xdr:to>
          <xdr:col>12</xdr:col>
          <xdr:colOff>66675</xdr:colOff>
          <xdr:row>116</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112</xdr:row>
          <xdr:rowOff>66675</xdr:rowOff>
        </xdr:from>
        <xdr:to>
          <xdr:col>23</xdr:col>
          <xdr:colOff>38100</xdr:colOff>
          <xdr:row>114</xdr:row>
          <xdr:rowOff>38100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114</xdr:row>
          <xdr:rowOff>66675</xdr:rowOff>
        </xdr:from>
        <xdr:to>
          <xdr:col>23</xdr:col>
          <xdr:colOff>38100</xdr:colOff>
          <xdr:row>116</xdr:row>
          <xdr:rowOff>38100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82</xdr:row>
          <xdr:rowOff>0</xdr:rowOff>
        </xdr:from>
        <xdr:to>
          <xdr:col>29</xdr:col>
          <xdr:colOff>142875</xdr:colOff>
          <xdr:row>89</xdr:row>
          <xdr:rowOff>0</xdr:rowOff>
        </xdr:to>
        <xdr:sp macro="" textlink="">
          <xdr:nvSpPr>
            <xdr:cNvPr id="1142" name="Group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99</xdr:row>
          <xdr:rowOff>142875</xdr:rowOff>
        </xdr:from>
        <xdr:to>
          <xdr:col>14</xdr:col>
          <xdr:colOff>66675</xdr:colOff>
          <xdr:row>109</xdr:row>
          <xdr:rowOff>9525</xdr:rowOff>
        </xdr:to>
        <xdr:sp macro="" textlink="">
          <xdr:nvSpPr>
            <xdr:cNvPr id="1170" name="Group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99</xdr:row>
          <xdr:rowOff>142875</xdr:rowOff>
        </xdr:from>
        <xdr:to>
          <xdr:col>23</xdr:col>
          <xdr:colOff>180975</xdr:colOff>
          <xdr:row>109</xdr:row>
          <xdr:rowOff>9525</xdr:rowOff>
        </xdr:to>
        <xdr:sp macro="" textlink="">
          <xdr:nvSpPr>
            <xdr:cNvPr id="1171" name="Group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99</xdr:row>
          <xdr:rowOff>142875</xdr:rowOff>
        </xdr:from>
        <xdr:to>
          <xdr:col>32</xdr:col>
          <xdr:colOff>114300</xdr:colOff>
          <xdr:row>109</xdr:row>
          <xdr:rowOff>66675</xdr:rowOff>
        </xdr:to>
        <xdr:sp macro="" textlink="">
          <xdr:nvSpPr>
            <xdr:cNvPr id="1172" name="Group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100</xdr:row>
          <xdr:rowOff>28575</xdr:rowOff>
        </xdr:from>
        <xdr:to>
          <xdr:col>14</xdr:col>
          <xdr:colOff>66675</xdr:colOff>
          <xdr:row>103</xdr:row>
          <xdr:rowOff>0</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102</xdr:row>
          <xdr:rowOff>28575</xdr:rowOff>
        </xdr:from>
        <xdr:to>
          <xdr:col>14</xdr:col>
          <xdr:colOff>66675</xdr:colOff>
          <xdr:row>105</xdr:row>
          <xdr:rowOff>9525</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104</xdr:row>
          <xdr:rowOff>28575</xdr:rowOff>
        </xdr:from>
        <xdr:to>
          <xdr:col>14</xdr:col>
          <xdr:colOff>66675</xdr:colOff>
          <xdr:row>107</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106</xdr:row>
          <xdr:rowOff>0</xdr:rowOff>
        </xdr:from>
        <xdr:to>
          <xdr:col>14</xdr:col>
          <xdr:colOff>66675</xdr:colOff>
          <xdr:row>108</xdr:row>
          <xdr:rowOff>28575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100</xdr:row>
          <xdr:rowOff>28575</xdr:rowOff>
        </xdr:from>
        <xdr:to>
          <xdr:col>23</xdr:col>
          <xdr:colOff>142875</xdr:colOff>
          <xdr:row>103</xdr:row>
          <xdr:rowOff>9525</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102</xdr:row>
          <xdr:rowOff>28575</xdr:rowOff>
        </xdr:from>
        <xdr:to>
          <xdr:col>23</xdr:col>
          <xdr:colOff>142875</xdr:colOff>
          <xdr:row>105</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104</xdr:row>
          <xdr:rowOff>9525</xdr:rowOff>
        </xdr:from>
        <xdr:to>
          <xdr:col>23</xdr:col>
          <xdr:colOff>152400</xdr:colOff>
          <xdr:row>106</xdr:row>
          <xdr:rowOff>28575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106</xdr:row>
          <xdr:rowOff>0</xdr:rowOff>
        </xdr:from>
        <xdr:to>
          <xdr:col>23</xdr:col>
          <xdr:colOff>152400</xdr:colOff>
          <xdr:row>108</xdr:row>
          <xdr:rowOff>28575</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100</xdr:row>
          <xdr:rowOff>28575</xdr:rowOff>
        </xdr:from>
        <xdr:to>
          <xdr:col>34</xdr:col>
          <xdr:colOff>38100</xdr:colOff>
          <xdr:row>103</xdr:row>
          <xdr:rowOff>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102</xdr:row>
          <xdr:rowOff>28575</xdr:rowOff>
        </xdr:from>
        <xdr:to>
          <xdr:col>34</xdr:col>
          <xdr:colOff>38100</xdr:colOff>
          <xdr:row>105</xdr:row>
          <xdr:rowOff>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104</xdr:row>
          <xdr:rowOff>28575</xdr:rowOff>
        </xdr:from>
        <xdr:to>
          <xdr:col>34</xdr:col>
          <xdr:colOff>38100</xdr:colOff>
          <xdr:row>107</xdr:row>
          <xdr:rowOff>9525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106</xdr:row>
          <xdr:rowOff>9525</xdr:rowOff>
        </xdr:from>
        <xdr:to>
          <xdr:col>34</xdr:col>
          <xdr:colOff>38100</xdr:colOff>
          <xdr:row>108</xdr:row>
          <xdr:rowOff>28575</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60</xdr:row>
          <xdr:rowOff>19050</xdr:rowOff>
        </xdr:from>
        <xdr:to>
          <xdr:col>23</xdr:col>
          <xdr:colOff>104775</xdr:colOff>
          <xdr:row>62</xdr:row>
          <xdr:rowOff>19050</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26</xdr:col>
          <xdr:colOff>9525</xdr:colOff>
          <xdr:row>83</xdr:row>
          <xdr:rowOff>0</xdr:rowOff>
        </xdr:from>
        <xdr:to>
          <xdr:col>27</xdr:col>
          <xdr:colOff>114300</xdr:colOff>
          <xdr:row>83</xdr:row>
          <xdr:rowOff>0</xdr:rowOff>
        </xdr:to>
        <xdr:grpSp>
          <xdr:nvGrpSpPr>
            <xdr:cNvPr id="1407" name="Group 258">
              <a:extLst>
                <a:ext uri="{FF2B5EF4-FFF2-40B4-BE49-F238E27FC236}">
                  <a16:creationId xmlns:a16="http://schemas.microsoft.com/office/drawing/2014/main" id="{00000000-0008-0000-0000-00007F050000}"/>
                </a:ext>
              </a:extLst>
            </xdr:cNvPr>
            <xdr:cNvGrpSpPr>
              <a:grpSpLocks/>
            </xdr:cNvGrpSpPr>
          </xdr:nvGrpSpPr>
          <xdr:grpSpPr bwMode="auto">
            <a:xfrm>
              <a:off x="4391025" y="11372850"/>
              <a:ext cx="304800" cy="0"/>
              <a:chOff x="445" y="1171"/>
              <a:chExt cx="32" cy="0"/>
            </a:xfrm>
          </xdr:grpSpPr>
          <xdr:sp macro="" textlink="">
            <xdr:nvSpPr>
              <xdr:cNvPr id="1259" name="Option Button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446" y="1171"/>
                <a:ext cx="31"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446" y="1171"/>
                <a:ext cx="31"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445" y="1171"/>
                <a:ext cx="31"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58</xdr:row>
          <xdr:rowOff>28575</xdr:rowOff>
        </xdr:from>
        <xdr:to>
          <xdr:col>23</xdr:col>
          <xdr:colOff>104775</xdr:colOff>
          <xdr:row>60</xdr:row>
          <xdr:rowOff>9525</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56</xdr:row>
          <xdr:rowOff>28575</xdr:rowOff>
        </xdr:from>
        <xdr:to>
          <xdr:col>23</xdr:col>
          <xdr:colOff>104775</xdr:colOff>
          <xdr:row>58</xdr:row>
          <xdr:rowOff>28575</xdr:rowOff>
        </xdr:to>
        <xdr:sp macro="" textlink="">
          <xdr:nvSpPr>
            <xdr:cNvPr id="1427" name="Option Button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56</xdr:row>
          <xdr:rowOff>28575</xdr:rowOff>
        </xdr:from>
        <xdr:to>
          <xdr:col>26</xdr:col>
          <xdr:colOff>95250</xdr:colOff>
          <xdr:row>58</xdr:row>
          <xdr:rowOff>19050</xdr:rowOff>
        </xdr:to>
        <xdr:sp macro="" textlink="">
          <xdr:nvSpPr>
            <xdr:cNvPr id="1506" name="Option Button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58</xdr:row>
          <xdr:rowOff>19050</xdr:rowOff>
        </xdr:from>
        <xdr:to>
          <xdr:col>26</xdr:col>
          <xdr:colOff>85725</xdr:colOff>
          <xdr:row>60</xdr:row>
          <xdr:rowOff>9525</xdr:rowOff>
        </xdr:to>
        <xdr:sp macro="" textlink="">
          <xdr:nvSpPr>
            <xdr:cNvPr id="1507" name="Option Button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60</xdr:row>
          <xdr:rowOff>19050</xdr:rowOff>
        </xdr:from>
        <xdr:to>
          <xdr:col>26</xdr:col>
          <xdr:colOff>85725</xdr:colOff>
          <xdr:row>62</xdr:row>
          <xdr:rowOff>19050</xdr:rowOff>
        </xdr:to>
        <xdr:sp macro="" textlink="">
          <xdr:nvSpPr>
            <xdr:cNvPr id="1508" name="Option Button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56</xdr:row>
          <xdr:rowOff>38100</xdr:rowOff>
        </xdr:from>
        <xdr:to>
          <xdr:col>29</xdr:col>
          <xdr:colOff>95250</xdr:colOff>
          <xdr:row>58</xdr:row>
          <xdr:rowOff>28575</xdr:rowOff>
        </xdr:to>
        <xdr:sp macro="" textlink="">
          <xdr:nvSpPr>
            <xdr:cNvPr id="1509" name="Option Button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58</xdr:row>
          <xdr:rowOff>28575</xdr:rowOff>
        </xdr:from>
        <xdr:to>
          <xdr:col>29</xdr:col>
          <xdr:colOff>95250</xdr:colOff>
          <xdr:row>60</xdr:row>
          <xdr:rowOff>19050</xdr:rowOff>
        </xdr:to>
        <xdr:sp macro="" textlink="">
          <xdr:nvSpPr>
            <xdr:cNvPr id="1510" name="Option Button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60</xdr:row>
          <xdr:rowOff>19050</xdr:rowOff>
        </xdr:from>
        <xdr:to>
          <xdr:col>29</xdr:col>
          <xdr:colOff>95250</xdr:colOff>
          <xdr:row>62</xdr:row>
          <xdr:rowOff>19050</xdr:rowOff>
        </xdr:to>
        <xdr:sp macro="" textlink="">
          <xdr:nvSpPr>
            <xdr:cNvPr id="1511" name="Option Button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74</xdr:row>
          <xdr:rowOff>19050</xdr:rowOff>
        </xdr:from>
        <xdr:to>
          <xdr:col>30</xdr:col>
          <xdr:colOff>123825</xdr:colOff>
          <xdr:row>80</xdr:row>
          <xdr:rowOff>9525</xdr:rowOff>
        </xdr:to>
        <xdr:sp macro="" textlink="">
          <xdr:nvSpPr>
            <xdr:cNvPr id="1521" name="Group Box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55</xdr:row>
          <xdr:rowOff>161925</xdr:rowOff>
        </xdr:from>
        <xdr:to>
          <xdr:col>30</xdr:col>
          <xdr:colOff>95250</xdr:colOff>
          <xdr:row>62</xdr:row>
          <xdr:rowOff>38100</xdr:rowOff>
        </xdr:to>
        <xdr:sp macro="" textlink="">
          <xdr:nvSpPr>
            <xdr:cNvPr id="1523" name="Group Box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76</xdr:row>
          <xdr:rowOff>47625</xdr:rowOff>
        </xdr:from>
        <xdr:to>
          <xdr:col>23</xdr:col>
          <xdr:colOff>19050</xdr:colOff>
          <xdr:row>77</xdr:row>
          <xdr:rowOff>152400</xdr:rowOff>
        </xdr:to>
        <xdr:sp macro="" textlink="">
          <xdr:nvSpPr>
            <xdr:cNvPr id="1526" name="Option Button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78</xdr:row>
          <xdr:rowOff>28575</xdr:rowOff>
        </xdr:from>
        <xdr:to>
          <xdr:col>23</xdr:col>
          <xdr:colOff>19050</xdr:colOff>
          <xdr:row>79</xdr:row>
          <xdr:rowOff>133350</xdr:rowOff>
        </xdr:to>
        <xdr:sp macro="" textlink="">
          <xdr:nvSpPr>
            <xdr:cNvPr id="1527" name="Option Button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75</xdr:row>
          <xdr:rowOff>0</xdr:rowOff>
        </xdr:from>
        <xdr:to>
          <xdr:col>23</xdr:col>
          <xdr:colOff>28575</xdr:colOff>
          <xdr:row>76</xdr:row>
          <xdr:rowOff>9525</xdr:rowOff>
        </xdr:to>
        <xdr:sp macro="" textlink="">
          <xdr:nvSpPr>
            <xdr:cNvPr id="1528" name="Option Button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74</xdr:row>
          <xdr:rowOff>57150</xdr:rowOff>
        </xdr:from>
        <xdr:to>
          <xdr:col>26</xdr:col>
          <xdr:colOff>0</xdr:colOff>
          <xdr:row>76</xdr:row>
          <xdr:rowOff>0</xdr:rowOff>
        </xdr:to>
        <xdr:sp macro="" textlink="">
          <xdr:nvSpPr>
            <xdr:cNvPr id="1529" name="Option Button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76</xdr:row>
          <xdr:rowOff>47625</xdr:rowOff>
        </xdr:from>
        <xdr:to>
          <xdr:col>26</xdr:col>
          <xdr:colOff>0</xdr:colOff>
          <xdr:row>77</xdr:row>
          <xdr:rowOff>152400</xdr:rowOff>
        </xdr:to>
        <xdr:sp macro="" textlink="">
          <xdr:nvSpPr>
            <xdr:cNvPr id="1530" name="Option Button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78</xdr:row>
          <xdr:rowOff>28575</xdr:rowOff>
        </xdr:from>
        <xdr:to>
          <xdr:col>26</xdr:col>
          <xdr:colOff>0</xdr:colOff>
          <xdr:row>79</xdr:row>
          <xdr:rowOff>133350</xdr:rowOff>
        </xdr:to>
        <xdr:sp macro="" textlink="">
          <xdr:nvSpPr>
            <xdr:cNvPr id="1531" name="Option Button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75</xdr:row>
          <xdr:rowOff>0</xdr:rowOff>
        </xdr:from>
        <xdr:to>
          <xdr:col>29</xdr:col>
          <xdr:colOff>0</xdr:colOff>
          <xdr:row>76</xdr:row>
          <xdr:rowOff>9525</xdr:rowOff>
        </xdr:to>
        <xdr:sp macro="" textlink="">
          <xdr:nvSpPr>
            <xdr:cNvPr id="1532" name="Option Button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76</xdr:row>
          <xdr:rowOff>47625</xdr:rowOff>
        </xdr:from>
        <xdr:to>
          <xdr:col>28</xdr:col>
          <xdr:colOff>161925</xdr:colOff>
          <xdr:row>77</xdr:row>
          <xdr:rowOff>152400</xdr:rowOff>
        </xdr:to>
        <xdr:sp macro="" textlink="">
          <xdr:nvSpPr>
            <xdr:cNvPr id="1533" name="Option Button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78</xdr:row>
          <xdr:rowOff>28575</xdr:rowOff>
        </xdr:from>
        <xdr:to>
          <xdr:col>28</xdr:col>
          <xdr:colOff>161925</xdr:colOff>
          <xdr:row>79</xdr:row>
          <xdr:rowOff>133350</xdr:rowOff>
        </xdr:to>
        <xdr:sp macro="" textlink="">
          <xdr:nvSpPr>
            <xdr:cNvPr id="1534" name="Option Button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wshfc.org/managers/Forms/Documents%20and%20Settings/joyce/Local%20Settings/Temporary%20Internet%20Files/OLK277/Blank%20CA%20TIC%20-%20md%20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FC-IC"/>
      <sheetName val="Tab 2-Wage Calcs"/>
      <sheetName val="Tab 3-Asset Calcs"/>
      <sheetName val="Lists-DO NOT USE"/>
    </sheetNames>
    <sheetDataSet>
      <sheetData sheetId="0" refreshError="1"/>
      <sheetData sheetId="1" refreshError="1"/>
      <sheetData sheetId="2" refreshError="1"/>
      <sheetData sheetId="3">
        <row r="46">
          <cell r="G46" t="str">
            <v>CHOOSE FROM LIST</v>
          </cell>
        </row>
        <row r="47">
          <cell r="G47" t="str">
            <v>TANF Assistance</v>
          </cell>
        </row>
        <row r="48">
          <cell r="G48" t="str">
            <v>Job Training Program</v>
          </cell>
        </row>
        <row r="49">
          <cell r="G49" t="str">
            <v>Single parent w/dependent</v>
          </cell>
        </row>
        <row r="50">
          <cell r="G50" t="str">
            <v>Married / joint return</v>
          </cell>
        </row>
        <row r="51">
          <cell r="G51" t="str">
            <v>Not Applicable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T188"/>
  <sheetViews>
    <sheetView showGridLines="0" showRowColHeaders="0" tabSelected="1" view="pageLayout" zoomScaleNormal="100" zoomScaleSheetLayoutView="100" workbookViewId="0">
      <selection activeCell="H5" sqref="H5:AD5"/>
    </sheetView>
  </sheetViews>
  <sheetFormatPr defaultColWidth="9.140625" defaultRowHeight="12.75" x14ac:dyDescent="0.2"/>
  <cols>
    <col min="1" max="2" width="2.42578125" style="2" customWidth="1"/>
    <col min="3" max="3" width="3.85546875" style="2" customWidth="1"/>
    <col min="4" max="4" width="3" style="2" customWidth="1"/>
    <col min="5" max="5" width="3.140625" style="2" customWidth="1"/>
    <col min="6" max="6" width="1" style="2" customWidth="1"/>
    <col min="7" max="7" width="2.85546875" style="2" customWidth="1"/>
    <col min="8" max="8" width="1.5703125" style="2" customWidth="1"/>
    <col min="9" max="9" width="2.140625" style="2" customWidth="1"/>
    <col min="10" max="10" width="2" style="2" customWidth="1"/>
    <col min="11" max="11" width="1.140625" style="2" customWidth="1"/>
    <col min="12" max="13" width="3" style="2" customWidth="1"/>
    <col min="14" max="14" width="1.42578125" style="2" customWidth="1"/>
    <col min="15" max="15" width="3" style="2" customWidth="1"/>
    <col min="16" max="16" width="1.42578125" style="2" customWidth="1"/>
    <col min="17" max="17" width="3" style="2" customWidth="1"/>
    <col min="18" max="18" width="1.42578125" style="2" customWidth="1"/>
    <col min="19" max="19" width="2.85546875" style="2" customWidth="1"/>
    <col min="20" max="20" width="1.42578125" style="2" customWidth="1"/>
    <col min="21" max="21" width="3" style="2" customWidth="1"/>
    <col min="22" max="22" width="1.42578125" style="2" customWidth="1"/>
    <col min="23" max="24" width="3.140625" style="2" customWidth="1"/>
    <col min="25" max="25" width="3" style="2" customWidth="1"/>
    <col min="26" max="26" width="2.42578125" style="2" customWidth="1"/>
    <col min="27" max="28" width="2.85546875" style="2" customWidth="1"/>
    <col min="29" max="29" width="2.42578125" style="2" customWidth="1"/>
    <col min="30" max="30" width="2.85546875" style="2" customWidth="1"/>
    <col min="31" max="31" width="3.140625" style="2" customWidth="1"/>
    <col min="32" max="32" width="1.5703125" style="2" customWidth="1"/>
    <col min="33" max="33" width="2.42578125" style="2" customWidth="1"/>
    <col min="34" max="34" width="1" style="2" customWidth="1"/>
    <col min="35" max="35" width="1.42578125" style="2" customWidth="1"/>
    <col min="36" max="36" width="2.42578125" style="2" customWidth="1"/>
    <col min="37" max="37" width="3.140625" style="2" customWidth="1"/>
    <col min="38" max="38" width="2.42578125" style="2" customWidth="1"/>
    <col min="39" max="39" width="2.5703125" style="2" customWidth="1"/>
    <col min="40" max="41" width="1.5703125" style="2" customWidth="1"/>
    <col min="42" max="42" width="2.42578125" style="2" customWidth="1"/>
    <col min="43" max="43" width="1.140625" style="1" customWidth="1"/>
    <col min="44" max="16384" width="9.140625" style="2"/>
  </cols>
  <sheetData>
    <row r="1" spans="1:43" ht="18" x14ac:dyDescent="0.25">
      <c r="A1" s="442" t="s">
        <v>150</v>
      </c>
      <c r="B1" s="442"/>
      <c r="C1" s="442"/>
      <c r="D1" s="442"/>
      <c r="E1" s="442"/>
      <c r="F1" s="442"/>
      <c r="G1" s="442"/>
      <c r="H1" s="442"/>
      <c r="I1" s="442"/>
      <c r="J1" s="442"/>
      <c r="K1" s="442"/>
      <c r="L1" s="442"/>
      <c r="M1" s="442"/>
      <c r="N1" s="442"/>
      <c r="O1" s="442"/>
      <c r="P1" s="442"/>
      <c r="Q1" s="442"/>
      <c r="R1" s="442"/>
      <c r="S1" s="442"/>
      <c r="T1" s="442"/>
      <c r="U1" s="442"/>
      <c r="V1" s="442"/>
      <c r="W1" s="442"/>
      <c r="X1" s="442"/>
      <c r="Y1" s="442"/>
      <c r="Z1" s="442"/>
      <c r="AA1" s="442"/>
      <c r="AB1" s="442"/>
      <c r="AC1" s="442"/>
      <c r="AD1" s="442"/>
      <c r="AE1" s="442"/>
      <c r="AF1" s="442"/>
      <c r="AG1" s="442"/>
      <c r="AH1" s="442"/>
      <c r="AI1" s="442"/>
      <c r="AJ1" s="442"/>
      <c r="AK1" s="442"/>
      <c r="AL1" s="442"/>
      <c r="AM1" s="442"/>
      <c r="AN1" s="442"/>
      <c r="AO1" s="442"/>
      <c r="AP1" s="442"/>
    </row>
    <row r="2" spans="1:43" ht="3.75" customHeight="1" x14ac:dyDescent="0.2">
      <c r="A2" s="443"/>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443"/>
      <c r="AO2" s="443"/>
      <c r="AP2" s="443"/>
    </row>
    <row r="3" spans="1:43" x14ac:dyDescent="0.2">
      <c r="A3" s="319" t="s">
        <v>49</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321"/>
    </row>
    <row r="4" spans="1:43" s="4" customFormat="1" ht="6" customHeight="1" x14ac:dyDescent="0.2">
      <c r="A4" s="454"/>
      <c r="B4" s="455"/>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455"/>
      <c r="AN4" s="455"/>
      <c r="AO4" s="455"/>
      <c r="AP4" s="456"/>
      <c r="AQ4" s="3"/>
    </row>
    <row r="5" spans="1:43" ht="13.5" customHeight="1" thickBot="1" x14ac:dyDescent="0.3">
      <c r="A5" s="461" t="s">
        <v>0</v>
      </c>
      <c r="B5" s="462"/>
      <c r="C5" s="462"/>
      <c r="D5" s="462"/>
      <c r="E5" s="462"/>
      <c r="F5" s="462"/>
      <c r="G5" s="5"/>
      <c r="H5" s="448"/>
      <c r="I5" s="448"/>
      <c r="J5" s="448"/>
      <c r="K5" s="448"/>
      <c r="L5" s="448"/>
      <c r="M5" s="448"/>
      <c r="N5" s="448"/>
      <c r="O5" s="448"/>
      <c r="P5" s="448"/>
      <c r="Q5" s="448"/>
      <c r="R5" s="448"/>
      <c r="S5" s="448"/>
      <c r="T5" s="448"/>
      <c r="U5" s="448"/>
      <c r="V5" s="448"/>
      <c r="W5" s="448"/>
      <c r="X5" s="448"/>
      <c r="Y5" s="448"/>
      <c r="Z5" s="448"/>
      <c r="AA5" s="448"/>
      <c r="AB5" s="448"/>
      <c r="AC5" s="448"/>
      <c r="AD5" s="448"/>
      <c r="AF5" s="460" t="s">
        <v>3</v>
      </c>
      <c r="AG5" s="460"/>
      <c r="AH5" s="460"/>
      <c r="AI5" s="460"/>
      <c r="AJ5" s="460"/>
      <c r="AK5" s="459"/>
      <c r="AL5" s="459"/>
      <c r="AM5" s="459"/>
      <c r="AN5" s="459"/>
      <c r="AO5" s="459"/>
      <c r="AP5" s="6"/>
    </row>
    <row r="6" spans="1:43" ht="3.75" customHeight="1" x14ac:dyDescent="0.25">
      <c r="A6" s="457"/>
      <c r="B6" s="458"/>
      <c r="C6" s="458"/>
      <c r="D6" s="458"/>
      <c r="E6" s="458"/>
      <c r="F6" s="458"/>
      <c r="G6" s="458"/>
      <c r="H6" s="7"/>
      <c r="I6" s="7"/>
      <c r="J6" s="7"/>
      <c r="K6" s="7"/>
      <c r="L6" s="7"/>
      <c r="M6" s="7"/>
      <c r="N6" s="7"/>
      <c r="O6" s="7"/>
      <c r="P6" s="7"/>
      <c r="Q6" s="7"/>
      <c r="R6" s="7"/>
      <c r="S6" s="7"/>
      <c r="T6" s="7"/>
      <c r="U6" s="7"/>
      <c r="V6" s="7"/>
      <c r="W6" s="7"/>
      <c r="X6" s="7"/>
      <c r="Y6" s="7"/>
      <c r="Z6" s="7"/>
      <c r="AA6" s="7"/>
      <c r="AB6" s="7"/>
      <c r="AC6" s="7"/>
      <c r="AD6" s="7"/>
      <c r="AE6" s="8"/>
      <c r="AF6" s="8"/>
      <c r="AG6" s="9"/>
      <c r="AH6" s="9"/>
      <c r="AI6" s="8"/>
      <c r="AJ6" s="10"/>
      <c r="AK6" s="10"/>
      <c r="AL6" s="10"/>
      <c r="AM6" s="10"/>
      <c r="AN6" s="10"/>
      <c r="AO6" s="10"/>
      <c r="AP6" s="11"/>
    </row>
    <row r="7" spans="1:43" ht="15.75" customHeight="1" x14ac:dyDescent="0.25">
      <c r="A7" s="451" t="s">
        <v>23</v>
      </c>
      <c r="B7" s="452"/>
      <c r="C7" s="452"/>
      <c r="D7" s="452"/>
      <c r="E7" s="452"/>
      <c r="F7" s="452"/>
      <c r="G7" s="452"/>
      <c r="H7" s="453"/>
      <c r="I7" s="453"/>
      <c r="J7" s="453"/>
      <c r="K7" s="453"/>
      <c r="L7" s="453"/>
      <c r="M7" s="453"/>
      <c r="N7" s="453"/>
      <c r="O7" s="453"/>
      <c r="P7" s="453"/>
      <c r="Q7" s="453"/>
      <c r="R7" s="453"/>
      <c r="S7" s="453"/>
      <c r="T7" s="453"/>
      <c r="U7" s="453"/>
      <c r="V7" s="453"/>
      <c r="W7" s="453"/>
      <c r="X7" s="453"/>
      <c r="Y7" s="453"/>
      <c r="Z7" s="453"/>
      <c r="AA7" s="453"/>
      <c r="AB7" s="453"/>
      <c r="AC7" s="453"/>
      <c r="AD7" s="453"/>
      <c r="AE7" s="8"/>
      <c r="AF7" s="8"/>
      <c r="AG7" s="463"/>
      <c r="AH7" s="464"/>
      <c r="AI7" s="449" t="s">
        <v>117</v>
      </c>
      <c r="AJ7" s="450"/>
      <c r="AK7" s="450"/>
      <c r="AL7" s="450"/>
      <c r="AM7" s="450"/>
      <c r="AN7" s="450"/>
      <c r="AO7" s="450"/>
      <c r="AP7" s="11"/>
    </row>
    <row r="8" spans="1:43" ht="3.75" customHeight="1" x14ac:dyDescent="0.25">
      <c r="A8" s="12"/>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4"/>
      <c r="AJ8" s="14"/>
      <c r="AK8" s="14"/>
      <c r="AL8" s="14"/>
      <c r="AM8" s="14"/>
      <c r="AN8" s="14"/>
      <c r="AO8" s="14"/>
      <c r="AP8" s="15"/>
    </row>
    <row r="9" spans="1:43" s="22" customFormat="1" ht="15.75" customHeight="1" x14ac:dyDescent="0.2">
      <c r="A9" s="470" t="s">
        <v>82</v>
      </c>
      <c r="B9" s="465"/>
      <c r="C9" s="465"/>
      <c r="D9" s="465"/>
      <c r="E9" s="465"/>
      <c r="F9" s="465"/>
      <c r="G9" s="465"/>
      <c r="H9" s="471"/>
      <c r="I9" s="471"/>
      <c r="J9" s="471"/>
      <c r="K9" s="471"/>
      <c r="L9" s="471"/>
      <c r="M9" s="471"/>
      <c r="N9" s="16"/>
      <c r="O9" s="388" t="s">
        <v>42</v>
      </c>
      <c r="P9" s="388"/>
      <c r="Q9" s="388"/>
      <c r="R9" s="388"/>
      <c r="S9" s="388"/>
      <c r="T9" s="388"/>
      <c r="U9" s="388"/>
      <c r="V9" s="388"/>
      <c r="W9" s="388"/>
      <c r="X9" s="389"/>
      <c r="Y9" s="389"/>
      <c r="Z9" s="389"/>
      <c r="AA9" s="389"/>
      <c r="AB9" s="389"/>
      <c r="AC9" s="17"/>
      <c r="AD9" s="17"/>
      <c r="AE9" s="18"/>
      <c r="AF9" s="19"/>
      <c r="AG9" s="466"/>
      <c r="AH9" s="467"/>
      <c r="AI9" s="449" t="s">
        <v>118</v>
      </c>
      <c r="AJ9" s="450"/>
      <c r="AK9" s="450"/>
      <c r="AL9" s="450"/>
      <c r="AM9" s="450"/>
      <c r="AN9" s="450"/>
      <c r="AO9" s="450"/>
      <c r="AP9" s="20"/>
      <c r="AQ9" s="21"/>
    </row>
    <row r="10" spans="1:43" s="28" customFormat="1" ht="2.25" customHeight="1" x14ac:dyDescent="0.15">
      <c r="A10" s="23"/>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5"/>
      <c r="AF10" s="25"/>
      <c r="AG10" s="24"/>
      <c r="AH10" s="24"/>
      <c r="AI10" s="24"/>
      <c r="AJ10" s="24"/>
      <c r="AK10" s="24"/>
      <c r="AL10" s="24"/>
      <c r="AM10" s="24"/>
      <c r="AN10" s="24"/>
      <c r="AO10" s="24"/>
      <c r="AP10" s="26"/>
      <c r="AQ10" s="27"/>
    </row>
    <row r="11" spans="1:43" s="22" customFormat="1" ht="15.75" customHeight="1" x14ac:dyDescent="0.2">
      <c r="A11" s="470" t="s">
        <v>81</v>
      </c>
      <c r="B11" s="465"/>
      <c r="C11" s="465"/>
      <c r="D11" s="465"/>
      <c r="E11" s="465"/>
      <c r="F11" s="465"/>
      <c r="G11" s="465"/>
      <c r="H11" s="356"/>
      <c r="I11" s="356"/>
      <c r="J11" s="356"/>
      <c r="K11" s="356"/>
      <c r="L11" s="356"/>
      <c r="M11" s="356"/>
      <c r="N11" s="16"/>
      <c r="O11" s="465" t="s">
        <v>83</v>
      </c>
      <c r="P11" s="465"/>
      <c r="Q11" s="465"/>
      <c r="R11" s="465"/>
      <c r="S11" s="465"/>
      <c r="T11" s="465"/>
      <c r="U11" s="465"/>
      <c r="V11" s="465"/>
      <c r="W11" s="465"/>
      <c r="X11" s="359"/>
      <c r="Y11" s="359"/>
      <c r="Z11" s="359"/>
      <c r="AA11" s="359"/>
      <c r="AB11" s="359"/>
      <c r="AC11" s="469" t="s">
        <v>116</v>
      </c>
      <c r="AD11" s="469"/>
      <c r="AE11" s="469"/>
      <c r="AF11" s="469"/>
      <c r="AG11" s="469"/>
      <c r="AH11" s="469"/>
      <c r="AI11" s="469"/>
      <c r="AJ11" s="469"/>
      <c r="AK11" s="469"/>
      <c r="AL11" s="468"/>
      <c r="AM11" s="468"/>
      <c r="AN11" s="468"/>
      <c r="AO11" s="468"/>
      <c r="AP11" s="29"/>
      <c r="AQ11" s="21"/>
    </row>
    <row r="12" spans="1:43" s="4" customFormat="1" ht="4.5" customHeight="1" x14ac:dyDescent="0.2">
      <c r="A12" s="444"/>
      <c r="B12" s="445"/>
      <c r="C12" s="445"/>
      <c r="D12" s="445"/>
      <c r="E12" s="445"/>
      <c r="F12" s="445"/>
      <c r="G12" s="445"/>
      <c r="H12" s="445"/>
      <c r="I12" s="445"/>
      <c r="J12" s="445"/>
      <c r="K12" s="445"/>
      <c r="L12" s="445"/>
      <c r="M12" s="445"/>
      <c r="N12" s="445"/>
      <c r="O12" s="445"/>
      <c r="P12" s="445"/>
      <c r="Q12" s="445"/>
      <c r="R12" s="445"/>
      <c r="S12" s="445"/>
      <c r="T12" s="445"/>
      <c r="U12" s="445"/>
      <c r="V12" s="445"/>
      <c r="W12" s="445"/>
      <c r="X12" s="445"/>
      <c r="Y12" s="445"/>
      <c r="Z12" s="445"/>
      <c r="AA12" s="445"/>
      <c r="AB12" s="445"/>
      <c r="AC12" s="445"/>
      <c r="AD12" s="445"/>
      <c r="AE12" s="445"/>
      <c r="AF12" s="445"/>
      <c r="AG12" s="445"/>
      <c r="AH12" s="445"/>
      <c r="AI12" s="445"/>
      <c r="AJ12" s="445"/>
      <c r="AK12" s="445"/>
      <c r="AL12" s="445"/>
      <c r="AM12" s="445"/>
      <c r="AN12" s="445"/>
      <c r="AO12" s="445"/>
      <c r="AP12" s="446"/>
      <c r="AQ12" s="3"/>
    </row>
    <row r="13" spans="1:43" s="4" customFormat="1" ht="5.25" customHeight="1" x14ac:dyDescent="0.2">
      <c r="A13" s="447"/>
      <c r="B13" s="447"/>
      <c r="C13" s="447"/>
      <c r="D13" s="447"/>
      <c r="E13" s="447"/>
      <c r="F13" s="447"/>
      <c r="G13" s="447"/>
      <c r="H13" s="447"/>
      <c r="I13" s="447"/>
      <c r="J13" s="447"/>
      <c r="K13" s="447"/>
      <c r="L13" s="447"/>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7"/>
      <c r="AJ13" s="447"/>
      <c r="AK13" s="447"/>
      <c r="AL13" s="447"/>
      <c r="AM13" s="447"/>
      <c r="AN13" s="447"/>
      <c r="AO13" s="447"/>
      <c r="AP13" s="447"/>
      <c r="AQ13" s="3"/>
    </row>
    <row r="14" spans="1:43" x14ac:dyDescent="0.2">
      <c r="A14" s="283" t="s">
        <v>50</v>
      </c>
      <c r="B14" s="284"/>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5"/>
    </row>
    <row r="15" spans="1:43" s="31" customFormat="1" ht="24" customHeight="1" x14ac:dyDescent="0.2">
      <c r="A15" s="384" t="s">
        <v>26</v>
      </c>
      <c r="B15" s="384"/>
      <c r="C15" s="396" t="s">
        <v>72</v>
      </c>
      <c r="D15" s="396"/>
      <c r="E15" s="396"/>
      <c r="F15" s="396"/>
      <c r="G15" s="396"/>
      <c r="H15" s="396"/>
      <c r="I15" s="396"/>
      <c r="J15" s="396"/>
      <c r="K15" s="396"/>
      <c r="L15" s="396"/>
      <c r="M15" s="379" t="s">
        <v>73</v>
      </c>
      <c r="N15" s="379"/>
      <c r="O15" s="379"/>
      <c r="P15" s="379"/>
      <c r="Q15" s="379"/>
      <c r="R15" s="379"/>
      <c r="S15" s="379"/>
      <c r="T15" s="379"/>
      <c r="U15" s="379"/>
      <c r="V15" s="379"/>
      <c r="W15" s="379"/>
      <c r="X15" s="379" t="s">
        <v>129</v>
      </c>
      <c r="Y15" s="379"/>
      <c r="Z15" s="293" t="s">
        <v>98</v>
      </c>
      <c r="AA15" s="293"/>
      <c r="AB15" s="293"/>
      <c r="AC15" s="391" t="s">
        <v>141</v>
      </c>
      <c r="AD15" s="391"/>
      <c r="AE15" s="391"/>
      <c r="AF15" s="391"/>
      <c r="AG15" s="391"/>
      <c r="AH15" s="385" t="s">
        <v>76</v>
      </c>
      <c r="AI15" s="385"/>
      <c r="AJ15" s="385"/>
      <c r="AK15" s="385"/>
      <c r="AL15" s="293" t="s">
        <v>77</v>
      </c>
      <c r="AM15" s="293"/>
      <c r="AN15" s="293"/>
      <c r="AO15" s="293"/>
      <c r="AP15" s="293"/>
      <c r="AQ15" s="30"/>
    </row>
    <row r="16" spans="1:43" s="31" customFormat="1" ht="2.25" customHeight="1" thickBot="1" x14ac:dyDescent="0.25">
      <c r="A16" s="32"/>
      <c r="B16" s="33"/>
      <c r="C16" s="34"/>
      <c r="D16" s="35"/>
      <c r="E16" s="35"/>
      <c r="F16" s="35"/>
      <c r="G16" s="35"/>
      <c r="H16" s="35"/>
      <c r="I16" s="35"/>
      <c r="J16" s="35"/>
      <c r="K16" s="35"/>
      <c r="L16" s="36"/>
      <c r="M16" s="37"/>
      <c r="N16" s="38"/>
      <c r="O16" s="38"/>
      <c r="P16" s="38"/>
      <c r="Q16" s="38"/>
      <c r="R16" s="38"/>
      <c r="S16" s="38"/>
      <c r="T16" s="38"/>
      <c r="U16" s="38"/>
      <c r="V16" s="38"/>
      <c r="W16" s="39"/>
      <c r="X16" s="37"/>
      <c r="Y16" s="39"/>
      <c r="Z16" s="40"/>
      <c r="AA16" s="41"/>
      <c r="AB16" s="42"/>
      <c r="AC16" s="43"/>
      <c r="AD16" s="44"/>
      <c r="AE16" s="44"/>
      <c r="AF16" s="44"/>
      <c r="AG16" s="45"/>
      <c r="AH16" s="46"/>
      <c r="AI16" s="47"/>
      <c r="AJ16" s="47"/>
      <c r="AK16" s="48"/>
      <c r="AL16" s="40"/>
      <c r="AM16" s="41"/>
      <c r="AN16" s="41"/>
      <c r="AO16" s="41"/>
      <c r="AP16" s="42"/>
      <c r="AQ16" s="30"/>
    </row>
    <row r="17" spans="1:43" s="31" customFormat="1" ht="13.5" customHeight="1" thickTop="1" x14ac:dyDescent="0.2">
      <c r="A17" s="386" t="s">
        <v>27</v>
      </c>
      <c r="B17" s="387"/>
      <c r="C17" s="229"/>
      <c r="D17" s="230"/>
      <c r="E17" s="230"/>
      <c r="F17" s="230"/>
      <c r="G17" s="230"/>
      <c r="H17" s="230"/>
      <c r="I17" s="230"/>
      <c r="J17" s="230"/>
      <c r="K17" s="230"/>
      <c r="L17" s="231"/>
      <c r="M17" s="229"/>
      <c r="N17" s="230"/>
      <c r="O17" s="230"/>
      <c r="P17" s="230"/>
      <c r="Q17" s="230"/>
      <c r="R17" s="230"/>
      <c r="S17" s="230"/>
      <c r="T17" s="230"/>
      <c r="U17" s="230"/>
      <c r="V17" s="230"/>
      <c r="W17" s="231"/>
      <c r="X17" s="303"/>
      <c r="Y17" s="304"/>
      <c r="Z17" s="308" t="s">
        <v>108</v>
      </c>
      <c r="AA17" s="309"/>
      <c r="AB17" s="310"/>
      <c r="AC17" s="305"/>
      <c r="AD17" s="306"/>
      <c r="AE17" s="306"/>
      <c r="AF17" s="306"/>
      <c r="AG17" s="307"/>
      <c r="AH17" s="246"/>
      <c r="AI17" s="291"/>
      <c r="AJ17" s="291"/>
      <c r="AK17" s="247"/>
      <c r="AL17" s="300"/>
      <c r="AM17" s="301"/>
      <c r="AN17" s="301"/>
      <c r="AO17" s="301"/>
      <c r="AP17" s="302"/>
      <c r="AQ17" s="30"/>
    </row>
    <row r="18" spans="1:43" s="31" customFormat="1" ht="13.5" customHeight="1" x14ac:dyDescent="0.2">
      <c r="A18" s="268" t="s">
        <v>28</v>
      </c>
      <c r="B18" s="269"/>
      <c r="C18" s="215"/>
      <c r="D18" s="216"/>
      <c r="E18" s="216"/>
      <c r="F18" s="216"/>
      <c r="G18" s="216"/>
      <c r="H18" s="216"/>
      <c r="I18" s="216"/>
      <c r="J18" s="216"/>
      <c r="K18" s="216"/>
      <c r="L18" s="217"/>
      <c r="M18" s="215"/>
      <c r="N18" s="216"/>
      <c r="O18" s="216"/>
      <c r="P18" s="216"/>
      <c r="Q18" s="216"/>
      <c r="R18" s="216"/>
      <c r="S18" s="216"/>
      <c r="T18" s="216"/>
      <c r="U18" s="216"/>
      <c r="V18" s="216"/>
      <c r="W18" s="217"/>
      <c r="X18" s="294"/>
      <c r="Y18" s="295"/>
      <c r="Z18" s="296"/>
      <c r="AA18" s="297"/>
      <c r="AB18" s="298"/>
      <c r="AC18" s="274"/>
      <c r="AD18" s="275"/>
      <c r="AE18" s="275"/>
      <c r="AF18" s="275"/>
      <c r="AG18" s="276"/>
      <c r="AH18" s="238"/>
      <c r="AI18" s="299"/>
      <c r="AJ18" s="299"/>
      <c r="AK18" s="239"/>
      <c r="AL18" s="271"/>
      <c r="AM18" s="272"/>
      <c r="AN18" s="272"/>
      <c r="AO18" s="272"/>
      <c r="AP18" s="273"/>
      <c r="AQ18" s="30"/>
    </row>
    <row r="19" spans="1:43" s="31" customFormat="1" ht="13.5" customHeight="1" x14ac:dyDescent="0.2">
      <c r="A19" s="268" t="s">
        <v>29</v>
      </c>
      <c r="B19" s="269"/>
      <c r="C19" s="215"/>
      <c r="D19" s="216"/>
      <c r="E19" s="216"/>
      <c r="F19" s="216"/>
      <c r="G19" s="216"/>
      <c r="H19" s="216"/>
      <c r="I19" s="216"/>
      <c r="J19" s="216"/>
      <c r="K19" s="216"/>
      <c r="L19" s="217"/>
      <c r="M19" s="215"/>
      <c r="N19" s="216"/>
      <c r="O19" s="216"/>
      <c r="P19" s="216"/>
      <c r="Q19" s="216"/>
      <c r="R19" s="216"/>
      <c r="S19" s="216"/>
      <c r="T19" s="216"/>
      <c r="U19" s="216"/>
      <c r="V19" s="216"/>
      <c r="W19" s="217"/>
      <c r="X19" s="294"/>
      <c r="Y19" s="295"/>
      <c r="Z19" s="296"/>
      <c r="AA19" s="297"/>
      <c r="AB19" s="298"/>
      <c r="AC19" s="274"/>
      <c r="AD19" s="275"/>
      <c r="AE19" s="275"/>
      <c r="AF19" s="275"/>
      <c r="AG19" s="276"/>
      <c r="AH19" s="238"/>
      <c r="AI19" s="299"/>
      <c r="AJ19" s="299"/>
      <c r="AK19" s="239"/>
      <c r="AL19" s="271"/>
      <c r="AM19" s="272"/>
      <c r="AN19" s="272"/>
      <c r="AO19" s="272"/>
      <c r="AP19" s="273"/>
      <c r="AQ19" s="30"/>
    </row>
    <row r="20" spans="1:43" s="31" customFormat="1" ht="13.5" customHeight="1" x14ac:dyDescent="0.2">
      <c r="A20" s="268" t="s">
        <v>30</v>
      </c>
      <c r="B20" s="269"/>
      <c r="C20" s="215"/>
      <c r="D20" s="216"/>
      <c r="E20" s="216"/>
      <c r="F20" s="216"/>
      <c r="G20" s="216"/>
      <c r="H20" s="216"/>
      <c r="I20" s="216"/>
      <c r="J20" s="216"/>
      <c r="K20" s="216"/>
      <c r="L20" s="217"/>
      <c r="M20" s="215"/>
      <c r="N20" s="216"/>
      <c r="O20" s="216"/>
      <c r="P20" s="216"/>
      <c r="Q20" s="216"/>
      <c r="R20" s="216"/>
      <c r="S20" s="216"/>
      <c r="T20" s="216"/>
      <c r="U20" s="216"/>
      <c r="V20" s="216"/>
      <c r="W20" s="217"/>
      <c r="X20" s="294"/>
      <c r="Y20" s="295"/>
      <c r="Z20" s="296"/>
      <c r="AA20" s="297"/>
      <c r="AB20" s="298"/>
      <c r="AC20" s="274"/>
      <c r="AD20" s="275"/>
      <c r="AE20" s="275"/>
      <c r="AF20" s="275"/>
      <c r="AG20" s="276"/>
      <c r="AH20" s="238"/>
      <c r="AI20" s="299"/>
      <c r="AJ20" s="299"/>
      <c r="AK20" s="239"/>
      <c r="AL20" s="271"/>
      <c r="AM20" s="272"/>
      <c r="AN20" s="272"/>
      <c r="AO20" s="272"/>
      <c r="AP20" s="273"/>
      <c r="AQ20" s="30"/>
    </row>
    <row r="21" spans="1:43" s="31" customFormat="1" ht="13.5" customHeight="1" x14ac:dyDescent="0.2">
      <c r="A21" s="268" t="s">
        <v>31</v>
      </c>
      <c r="B21" s="269"/>
      <c r="C21" s="215"/>
      <c r="D21" s="216"/>
      <c r="E21" s="216"/>
      <c r="F21" s="216"/>
      <c r="G21" s="216"/>
      <c r="H21" s="216"/>
      <c r="I21" s="216"/>
      <c r="J21" s="216"/>
      <c r="K21" s="216"/>
      <c r="L21" s="217"/>
      <c r="M21" s="215"/>
      <c r="N21" s="216"/>
      <c r="O21" s="216"/>
      <c r="P21" s="216"/>
      <c r="Q21" s="216"/>
      <c r="R21" s="216"/>
      <c r="S21" s="216"/>
      <c r="T21" s="216"/>
      <c r="U21" s="216"/>
      <c r="V21" s="216"/>
      <c r="W21" s="217"/>
      <c r="X21" s="294"/>
      <c r="Y21" s="295"/>
      <c r="Z21" s="296"/>
      <c r="AA21" s="297"/>
      <c r="AB21" s="298"/>
      <c r="AC21" s="274"/>
      <c r="AD21" s="275"/>
      <c r="AE21" s="275"/>
      <c r="AF21" s="275"/>
      <c r="AG21" s="276"/>
      <c r="AH21" s="238"/>
      <c r="AI21" s="299"/>
      <c r="AJ21" s="299"/>
      <c r="AK21" s="239"/>
      <c r="AL21" s="271"/>
      <c r="AM21" s="272"/>
      <c r="AN21" s="272"/>
      <c r="AO21" s="272"/>
      <c r="AP21" s="273"/>
      <c r="AQ21" s="30"/>
    </row>
    <row r="22" spans="1:43" s="31" customFormat="1" ht="13.5" customHeight="1" x14ac:dyDescent="0.2">
      <c r="A22" s="268" t="s">
        <v>32</v>
      </c>
      <c r="B22" s="269"/>
      <c r="C22" s="215"/>
      <c r="D22" s="216"/>
      <c r="E22" s="216"/>
      <c r="F22" s="216"/>
      <c r="G22" s="216"/>
      <c r="H22" s="216"/>
      <c r="I22" s="216"/>
      <c r="J22" s="216"/>
      <c r="K22" s="216"/>
      <c r="L22" s="217"/>
      <c r="M22" s="215"/>
      <c r="N22" s="216"/>
      <c r="O22" s="216"/>
      <c r="P22" s="216"/>
      <c r="Q22" s="216"/>
      <c r="R22" s="216"/>
      <c r="S22" s="216"/>
      <c r="T22" s="216"/>
      <c r="U22" s="216"/>
      <c r="V22" s="216"/>
      <c r="W22" s="217"/>
      <c r="X22" s="294"/>
      <c r="Y22" s="295"/>
      <c r="Z22" s="296"/>
      <c r="AA22" s="297"/>
      <c r="AB22" s="298"/>
      <c r="AC22" s="274"/>
      <c r="AD22" s="275"/>
      <c r="AE22" s="275"/>
      <c r="AF22" s="275"/>
      <c r="AG22" s="276"/>
      <c r="AH22" s="238"/>
      <c r="AI22" s="299"/>
      <c r="AJ22" s="299"/>
      <c r="AK22" s="239"/>
      <c r="AL22" s="271"/>
      <c r="AM22" s="272"/>
      <c r="AN22" s="272"/>
      <c r="AO22" s="272"/>
      <c r="AP22" s="273"/>
      <c r="AQ22" s="30"/>
    </row>
    <row r="23" spans="1:43" s="31" customFormat="1" ht="13.5" customHeight="1" x14ac:dyDescent="0.2">
      <c r="A23" s="268" t="s">
        <v>33</v>
      </c>
      <c r="B23" s="269"/>
      <c r="C23" s="215"/>
      <c r="D23" s="216"/>
      <c r="E23" s="216"/>
      <c r="F23" s="216"/>
      <c r="G23" s="216"/>
      <c r="H23" s="216"/>
      <c r="I23" s="216"/>
      <c r="J23" s="216"/>
      <c r="K23" s="216"/>
      <c r="L23" s="217"/>
      <c r="M23" s="215"/>
      <c r="N23" s="216"/>
      <c r="O23" s="216"/>
      <c r="P23" s="216"/>
      <c r="Q23" s="216"/>
      <c r="R23" s="216"/>
      <c r="S23" s="216"/>
      <c r="T23" s="216"/>
      <c r="U23" s="216"/>
      <c r="V23" s="216"/>
      <c r="W23" s="217"/>
      <c r="X23" s="294"/>
      <c r="Y23" s="295"/>
      <c r="Z23" s="296"/>
      <c r="AA23" s="297"/>
      <c r="AB23" s="298"/>
      <c r="AC23" s="274"/>
      <c r="AD23" s="275"/>
      <c r="AE23" s="275"/>
      <c r="AF23" s="275"/>
      <c r="AG23" s="276"/>
      <c r="AH23" s="238"/>
      <c r="AI23" s="299"/>
      <c r="AJ23" s="299"/>
      <c r="AK23" s="239"/>
      <c r="AL23" s="271"/>
      <c r="AM23" s="272"/>
      <c r="AN23" s="272"/>
      <c r="AO23" s="272"/>
      <c r="AP23" s="273"/>
      <c r="AQ23" s="30"/>
    </row>
    <row r="24" spans="1:43" s="31" customFormat="1" ht="3" customHeight="1" x14ac:dyDescent="0.2">
      <c r="A24" s="277"/>
      <c r="B24" s="277"/>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7"/>
      <c r="AM24" s="277"/>
      <c r="AN24" s="277"/>
      <c r="AO24" s="277"/>
      <c r="AP24" s="277"/>
      <c r="AQ24" s="30"/>
    </row>
    <row r="25" spans="1:43" s="4" customFormat="1" ht="10.5" customHeight="1" x14ac:dyDescent="0.2">
      <c r="A25" s="392" t="s">
        <v>142</v>
      </c>
      <c r="B25" s="393"/>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c r="AM25" s="393"/>
      <c r="AN25" s="393"/>
      <c r="AO25" s="393"/>
      <c r="AP25" s="394"/>
      <c r="AQ25" s="3"/>
    </row>
    <row r="26" spans="1:43" s="4" customFormat="1" ht="5.25" customHeight="1" x14ac:dyDescent="0.2">
      <c r="A26" s="270"/>
      <c r="B26" s="270"/>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0"/>
      <c r="AP26" s="270"/>
      <c r="AQ26" s="3"/>
    </row>
    <row r="27" spans="1:43" s="31" customFormat="1" ht="12" x14ac:dyDescent="0.2">
      <c r="A27" s="319" t="s">
        <v>51</v>
      </c>
      <c r="B27" s="320"/>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1"/>
      <c r="AQ27" s="30"/>
    </row>
    <row r="28" spans="1:43" s="30" customFormat="1" ht="24" customHeight="1" thickBot="1" x14ac:dyDescent="0.25">
      <c r="A28" s="286" t="s">
        <v>26</v>
      </c>
      <c r="B28" s="287"/>
      <c r="C28" s="288"/>
      <c r="D28" s="289" t="s">
        <v>84</v>
      </c>
      <c r="E28" s="290"/>
      <c r="F28" s="290"/>
      <c r="G28" s="290"/>
      <c r="H28" s="290"/>
      <c r="I28" s="290"/>
      <c r="J28" s="290"/>
      <c r="K28" s="290"/>
      <c r="L28" s="290"/>
      <c r="M28" s="290"/>
      <c r="N28" s="290"/>
      <c r="O28" s="292"/>
      <c r="P28" s="286" t="s">
        <v>37</v>
      </c>
      <c r="Q28" s="287"/>
      <c r="R28" s="287"/>
      <c r="S28" s="287"/>
      <c r="T28" s="287"/>
      <c r="U28" s="287"/>
      <c r="V28" s="287"/>
      <c r="W28" s="288"/>
      <c r="X28" s="286" t="s">
        <v>38</v>
      </c>
      <c r="Y28" s="287"/>
      <c r="Z28" s="287"/>
      <c r="AA28" s="287"/>
      <c r="AB28" s="287"/>
      <c r="AC28" s="287"/>
      <c r="AD28" s="288"/>
      <c r="AE28" s="289" t="s">
        <v>39</v>
      </c>
      <c r="AF28" s="290"/>
      <c r="AG28" s="290"/>
      <c r="AH28" s="290"/>
      <c r="AI28" s="290"/>
      <c r="AJ28" s="290"/>
      <c r="AK28" s="290"/>
      <c r="AL28" s="290"/>
      <c r="AM28" s="290"/>
      <c r="AN28" s="290"/>
      <c r="AO28" s="290"/>
      <c r="AP28" s="292"/>
    </row>
    <row r="29" spans="1:43" s="31" customFormat="1" ht="13.5" customHeight="1" thickTop="1" x14ac:dyDescent="0.2">
      <c r="A29" s="246"/>
      <c r="B29" s="291"/>
      <c r="C29" s="247"/>
      <c r="D29" s="254"/>
      <c r="E29" s="255"/>
      <c r="F29" s="255"/>
      <c r="G29" s="255"/>
      <c r="H29" s="255"/>
      <c r="I29" s="255"/>
      <c r="J29" s="255"/>
      <c r="K29" s="255"/>
      <c r="L29" s="255"/>
      <c r="M29" s="255"/>
      <c r="N29" s="255"/>
      <c r="O29" s="256"/>
      <c r="P29" s="254"/>
      <c r="Q29" s="255"/>
      <c r="R29" s="255"/>
      <c r="S29" s="255"/>
      <c r="T29" s="255"/>
      <c r="U29" s="255"/>
      <c r="V29" s="255"/>
      <c r="W29" s="256"/>
      <c r="X29" s="254"/>
      <c r="Y29" s="255"/>
      <c r="Z29" s="255"/>
      <c r="AA29" s="255"/>
      <c r="AB29" s="255"/>
      <c r="AC29" s="255"/>
      <c r="AD29" s="256"/>
      <c r="AE29" s="254"/>
      <c r="AF29" s="255"/>
      <c r="AG29" s="255"/>
      <c r="AH29" s="255"/>
      <c r="AI29" s="255"/>
      <c r="AJ29" s="255"/>
      <c r="AK29" s="255"/>
      <c r="AL29" s="255"/>
      <c r="AM29" s="255"/>
      <c r="AN29" s="255"/>
      <c r="AO29" s="255"/>
      <c r="AP29" s="256"/>
      <c r="AQ29" s="49"/>
    </row>
    <row r="30" spans="1:43" s="31" customFormat="1" ht="13.5" customHeight="1" x14ac:dyDescent="0.2">
      <c r="A30" s="238"/>
      <c r="B30" s="299"/>
      <c r="C30" s="239"/>
      <c r="D30" s="190"/>
      <c r="E30" s="191"/>
      <c r="F30" s="191"/>
      <c r="G30" s="191"/>
      <c r="H30" s="191"/>
      <c r="I30" s="191"/>
      <c r="J30" s="191"/>
      <c r="K30" s="191"/>
      <c r="L30" s="191"/>
      <c r="M30" s="191"/>
      <c r="N30" s="191"/>
      <c r="O30" s="192"/>
      <c r="P30" s="190"/>
      <c r="Q30" s="191"/>
      <c r="R30" s="191"/>
      <c r="S30" s="191"/>
      <c r="T30" s="191"/>
      <c r="U30" s="191"/>
      <c r="V30" s="191"/>
      <c r="W30" s="192"/>
      <c r="X30" s="190"/>
      <c r="Y30" s="191"/>
      <c r="Z30" s="191"/>
      <c r="AA30" s="191"/>
      <c r="AB30" s="191"/>
      <c r="AC30" s="191"/>
      <c r="AD30" s="192"/>
      <c r="AE30" s="190"/>
      <c r="AF30" s="191"/>
      <c r="AG30" s="191"/>
      <c r="AH30" s="191"/>
      <c r="AI30" s="191"/>
      <c r="AJ30" s="191"/>
      <c r="AK30" s="191"/>
      <c r="AL30" s="191"/>
      <c r="AM30" s="191"/>
      <c r="AN30" s="191"/>
      <c r="AO30" s="191"/>
      <c r="AP30" s="192"/>
      <c r="AQ30" s="30"/>
    </row>
    <row r="31" spans="1:43" s="31" customFormat="1" ht="13.5" customHeight="1" x14ac:dyDescent="0.2">
      <c r="A31" s="238"/>
      <c r="B31" s="299"/>
      <c r="C31" s="239"/>
      <c r="D31" s="190"/>
      <c r="E31" s="191"/>
      <c r="F31" s="191"/>
      <c r="G31" s="191"/>
      <c r="H31" s="191"/>
      <c r="I31" s="191"/>
      <c r="J31" s="191"/>
      <c r="K31" s="191"/>
      <c r="L31" s="191"/>
      <c r="M31" s="191"/>
      <c r="N31" s="191"/>
      <c r="O31" s="192"/>
      <c r="P31" s="190"/>
      <c r="Q31" s="191"/>
      <c r="R31" s="191"/>
      <c r="S31" s="191"/>
      <c r="T31" s="191"/>
      <c r="U31" s="191"/>
      <c r="V31" s="191"/>
      <c r="W31" s="192"/>
      <c r="X31" s="190"/>
      <c r="Y31" s="191"/>
      <c r="Z31" s="191"/>
      <c r="AA31" s="191"/>
      <c r="AB31" s="191"/>
      <c r="AC31" s="191"/>
      <c r="AD31" s="192"/>
      <c r="AE31" s="190"/>
      <c r="AF31" s="191"/>
      <c r="AG31" s="191"/>
      <c r="AH31" s="191"/>
      <c r="AI31" s="191"/>
      <c r="AJ31" s="191"/>
      <c r="AK31" s="191"/>
      <c r="AL31" s="191"/>
      <c r="AM31" s="191"/>
      <c r="AN31" s="191"/>
      <c r="AO31" s="191"/>
      <c r="AP31" s="192"/>
      <c r="AQ31" s="30"/>
    </row>
    <row r="32" spans="1:43" s="31" customFormat="1" ht="13.5" customHeight="1" x14ac:dyDescent="0.2">
      <c r="A32" s="326"/>
      <c r="B32" s="327"/>
      <c r="C32" s="328"/>
      <c r="D32" s="190"/>
      <c r="E32" s="191"/>
      <c r="F32" s="191"/>
      <c r="G32" s="191"/>
      <c r="H32" s="191"/>
      <c r="I32" s="191"/>
      <c r="J32" s="191"/>
      <c r="K32" s="191"/>
      <c r="L32" s="191"/>
      <c r="M32" s="191"/>
      <c r="N32" s="191"/>
      <c r="O32" s="192"/>
      <c r="P32" s="190"/>
      <c r="Q32" s="191"/>
      <c r="R32" s="191"/>
      <c r="S32" s="191"/>
      <c r="T32" s="191"/>
      <c r="U32" s="191"/>
      <c r="V32" s="191"/>
      <c r="W32" s="192"/>
      <c r="X32" s="190"/>
      <c r="Y32" s="191"/>
      <c r="Z32" s="191"/>
      <c r="AA32" s="191"/>
      <c r="AB32" s="191"/>
      <c r="AC32" s="191"/>
      <c r="AD32" s="192"/>
      <c r="AE32" s="190"/>
      <c r="AF32" s="191"/>
      <c r="AG32" s="191"/>
      <c r="AH32" s="191"/>
      <c r="AI32" s="191"/>
      <c r="AJ32" s="191"/>
      <c r="AK32" s="191"/>
      <c r="AL32" s="191"/>
      <c r="AM32" s="191"/>
      <c r="AN32" s="191"/>
      <c r="AO32" s="191"/>
      <c r="AP32" s="192"/>
      <c r="AQ32" s="30"/>
    </row>
    <row r="33" spans="1:43" s="31" customFormat="1" ht="13.5" customHeight="1" thickBot="1" x14ac:dyDescent="0.25">
      <c r="A33" s="195"/>
      <c r="B33" s="378"/>
      <c r="C33" s="196"/>
      <c r="D33" s="190"/>
      <c r="E33" s="191"/>
      <c r="F33" s="191"/>
      <c r="G33" s="191"/>
      <c r="H33" s="191"/>
      <c r="I33" s="191"/>
      <c r="J33" s="191"/>
      <c r="K33" s="191"/>
      <c r="L33" s="191"/>
      <c r="M33" s="191"/>
      <c r="N33" s="191"/>
      <c r="O33" s="192"/>
      <c r="P33" s="190"/>
      <c r="Q33" s="191"/>
      <c r="R33" s="191"/>
      <c r="S33" s="191"/>
      <c r="T33" s="191"/>
      <c r="U33" s="191"/>
      <c r="V33" s="191"/>
      <c r="W33" s="192"/>
      <c r="X33" s="190"/>
      <c r="Y33" s="191"/>
      <c r="Z33" s="191"/>
      <c r="AA33" s="191"/>
      <c r="AB33" s="191"/>
      <c r="AC33" s="191"/>
      <c r="AD33" s="192"/>
      <c r="AE33" s="190"/>
      <c r="AF33" s="191"/>
      <c r="AG33" s="191"/>
      <c r="AH33" s="191"/>
      <c r="AI33" s="191"/>
      <c r="AJ33" s="191"/>
      <c r="AK33" s="191"/>
      <c r="AL33" s="191"/>
      <c r="AM33" s="191"/>
      <c r="AN33" s="191"/>
      <c r="AO33" s="191"/>
      <c r="AP33" s="192"/>
      <c r="AQ33" s="30"/>
    </row>
    <row r="34" spans="1:43" s="31" customFormat="1" ht="14.25" customHeight="1" thickTop="1" thickBot="1" x14ac:dyDescent="0.25">
      <c r="A34" s="323" t="s">
        <v>43</v>
      </c>
      <c r="B34" s="324"/>
      <c r="C34" s="325"/>
      <c r="D34" s="251" t="str">
        <f>IF(COUNTBLANK(D29:D33)=5,"",SUM(D29:D33))</f>
        <v/>
      </c>
      <c r="E34" s="252"/>
      <c r="F34" s="252"/>
      <c r="G34" s="252"/>
      <c r="H34" s="252"/>
      <c r="I34" s="252"/>
      <c r="J34" s="252"/>
      <c r="K34" s="252"/>
      <c r="L34" s="252"/>
      <c r="M34" s="252"/>
      <c r="N34" s="252"/>
      <c r="O34" s="253"/>
      <c r="P34" s="251" t="str">
        <f>IF(COUNTBLANK(P29:P33)=5,"",SUM(P29:P33))</f>
        <v/>
      </c>
      <c r="Q34" s="252"/>
      <c r="R34" s="252"/>
      <c r="S34" s="252"/>
      <c r="T34" s="252"/>
      <c r="U34" s="252"/>
      <c r="V34" s="252"/>
      <c r="W34" s="253"/>
      <c r="X34" s="251" t="str">
        <f>IF(COUNTBLANK(X29:X33)=5,"",SUM(X29:X33))</f>
        <v/>
      </c>
      <c r="Y34" s="252"/>
      <c r="Z34" s="252"/>
      <c r="AA34" s="252"/>
      <c r="AB34" s="252"/>
      <c r="AC34" s="252"/>
      <c r="AD34" s="253"/>
      <c r="AE34" s="510" t="str">
        <f>IF(COUNTBLANK(AE29:AE33)=5,"",SUM(AE29:AE33))</f>
        <v/>
      </c>
      <c r="AF34" s="227"/>
      <c r="AG34" s="227"/>
      <c r="AH34" s="227"/>
      <c r="AI34" s="227"/>
      <c r="AJ34" s="227"/>
      <c r="AK34" s="227"/>
      <c r="AL34" s="227"/>
      <c r="AM34" s="227"/>
      <c r="AN34" s="227"/>
      <c r="AO34" s="227"/>
      <c r="AP34" s="282"/>
      <c r="AQ34" s="30"/>
    </row>
    <row r="35" spans="1:43" s="31" customFormat="1" ht="14.25" customHeight="1" thickTop="1" thickBot="1" x14ac:dyDescent="0.25">
      <c r="A35" s="278" t="s">
        <v>40</v>
      </c>
      <c r="B35" s="279"/>
      <c r="C35" s="279"/>
      <c r="D35" s="279"/>
      <c r="E35" s="279"/>
      <c r="F35" s="279"/>
      <c r="G35" s="279"/>
      <c r="H35" s="279"/>
      <c r="I35" s="279"/>
      <c r="J35" s="279"/>
      <c r="K35" s="279"/>
      <c r="L35" s="279"/>
      <c r="M35" s="279"/>
      <c r="N35" s="279"/>
      <c r="O35" s="279"/>
      <c r="P35" s="279"/>
      <c r="Q35" s="279"/>
      <c r="R35" s="279"/>
      <c r="S35" s="279"/>
      <c r="T35" s="279"/>
      <c r="U35" s="279"/>
      <c r="V35" s="279"/>
      <c r="W35" s="279"/>
      <c r="X35" s="280" t="s">
        <v>41</v>
      </c>
      <c r="Y35" s="280"/>
      <c r="Z35" s="280"/>
      <c r="AA35" s="280"/>
      <c r="AB35" s="280"/>
      <c r="AC35" s="280"/>
      <c r="AD35" s="281"/>
      <c r="AE35" s="226">
        <f>IF(COUNTBLANK(D34:AE34)=5,"",SUM(D34:AE34))</f>
        <v>0</v>
      </c>
      <c r="AF35" s="227"/>
      <c r="AG35" s="227"/>
      <c r="AH35" s="227"/>
      <c r="AI35" s="227"/>
      <c r="AJ35" s="227"/>
      <c r="AK35" s="227"/>
      <c r="AL35" s="227"/>
      <c r="AM35" s="227"/>
      <c r="AN35" s="227"/>
      <c r="AO35" s="227"/>
      <c r="AP35" s="282"/>
      <c r="AQ35" s="30"/>
    </row>
    <row r="36" spans="1:43" s="4" customFormat="1" ht="5.0999999999999996" customHeight="1" thickTop="1" x14ac:dyDescent="0.2">
      <c r="A36" s="339"/>
      <c r="B36" s="339"/>
      <c r="C36" s="339"/>
      <c r="D36" s="339"/>
      <c r="E36" s="339"/>
      <c r="F36" s="339"/>
      <c r="G36" s="339"/>
      <c r="H36" s="339"/>
      <c r="I36" s="339"/>
      <c r="J36" s="339"/>
      <c r="K36" s="339"/>
      <c r="L36" s="339"/>
      <c r="M36" s="339"/>
      <c r="N36" s="339"/>
      <c r="O36" s="339"/>
      <c r="P36" s="339"/>
      <c r="Q36" s="339"/>
      <c r="R36" s="339"/>
      <c r="S36" s="339"/>
      <c r="T36" s="339"/>
      <c r="U36" s="339"/>
      <c r="V36" s="339"/>
      <c r="W36" s="339"/>
      <c r="X36" s="339"/>
      <c r="Y36" s="339"/>
      <c r="Z36" s="339"/>
      <c r="AA36" s="339"/>
      <c r="AB36" s="339"/>
      <c r="AC36" s="339"/>
      <c r="AD36" s="339"/>
      <c r="AE36" s="339"/>
      <c r="AF36" s="339"/>
      <c r="AG36" s="339"/>
      <c r="AH36" s="339"/>
      <c r="AI36" s="339"/>
      <c r="AJ36" s="339"/>
      <c r="AK36" s="339"/>
      <c r="AL36" s="339"/>
      <c r="AM36" s="339"/>
      <c r="AN36" s="339"/>
      <c r="AO36" s="339"/>
      <c r="AP36" s="339"/>
      <c r="AQ36" s="3"/>
    </row>
    <row r="37" spans="1:43" s="31" customFormat="1" ht="12" x14ac:dyDescent="0.2">
      <c r="A37" s="283" t="s">
        <v>52</v>
      </c>
      <c r="B37" s="284"/>
      <c r="C37" s="284"/>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5"/>
      <c r="AQ37" s="30"/>
    </row>
    <row r="38" spans="1:43" s="30" customFormat="1" ht="24" customHeight="1" thickBot="1" x14ac:dyDescent="0.25">
      <c r="A38" s="289" t="s">
        <v>26</v>
      </c>
      <c r="B38" s="292"/>
      <c r="C38" s="289" t="s">
        <v>34</v>
      </c>
      <c r="D38" s="290"/>
      <c r="E38" s="290"/>
      <c r="F38" s="290"/>
      <c r="G38" s="290"/>
      <c r="H38" s="290"/>
      <c r="I38" s="290"/>
      <c r="J38" s="290"/>
      <c r="K38" s="290"/>
      <c r="L38" s="290"/>
      <c r="M38" s="290"/>
      <c r="N38" s="290"/>
      <c r="O38" s="290"/>
      <c r="P38" s="290"/>
      <c r="Q38" s="292"/>
      <c r="R38" s="289" t="s">
        <v>78</v>
      </c>
      <c r="S38" s="290"/>
      <c r="T38" s="290"/>
      <c r="U38" s="290"/>
      <c r="V38" s="290"/>
      <c r="W38" s="290"/>
      <c r="X38" s="290"/>
      <c r="Y38" s="286" t="s">
        <v>35</v>
      </c>
      <c r="Z38" s="287"/>
      <c r="AA38" s="287"/>
      <c r="AB38" s="287"/>
      <c r="AC38" s="287"/>
      <c r="AD38" s="288"/>
      <c r="AE38" s="290" t="s">
        <v>36</v>
      </c>
      <c r="AF38" s="290"/>
      <c r="AG38" s="290"/>
      <c r="AH38" s="290"/>
      <c r="AI38" s="290"/>
      <c r="AJ38" s="290"/>
      <c r="AK38" s="290"/>
      <c r="AL38" s="290"/>
      <c r="AM38" s="290"/>
      <c r="AN38" s="290"/>
      <c r="AO38" s="290"/>
      <c r="AP38" s="292"/>
    </row>
    <row r="39" spans="1:43" s="31" customFormat="1" ht="13.5" customHeight="1" thickTop="1" x14ac:dyDescent="0.2">
      <c r="A39" s="246"/>
      <c r="B39" s="247"/>
      <c r="C39" s="229"/>
      <c r="D39" s="230"/>
      <c r="E39" s="230"/>
      <c r="F39" s="230"/>
      <c r="G39" s="230"/>
      <c r="H39" s="230"/>
      <c r="I39" s="230"/>
      <c r="J39" s="230"/>
      <c r="K39" s="230"/>
      <c r="L39" s="230"/>
      <c r="M39" s="230"/>
      <c r="N39" s="230"/>
      <c r="O39" s="230"/>
      <c r="P39" s="230"/>
      <c r="Q39" s="231"/>
      <c r="R39" s="266"/>
      <c r="S39" s="267"/>
      <c r="T39" s="267"/>
      <c r="U39" s="267"/>
      <c r="V39" s="267"/>
      <c r="W39" s="267"/>
      <c r="X39" s="267"/>
      <c r="Y39" s="190"/>
      <c r="Z39" s="191"/>
      <c r="AA39" s="191"/>
      <c r="AB39" s="191"/>
      <c r="AC39" s="191"/>
      <c r="AD39" s="191"/>
      <c r="AE39" s="254"/>
      <c r="AF39" s="255"/>
      <c r="AG39" s="255"/>
      <c r="AH39" s="255"/>
      <c r="AI39" s="255"/>
      <c r="AJ39" s="255"/>
      <c r="AK39" s="255"/>
      <c r="AL39" s="255"/>
      <c r="AM39" s="255"/>
      <c r="AN39" s="255"/>
      <c r="AO39" s="255"/>
      <c r="AP39" s="256"/>
      <c r="AQ39" s="30"/>
    </row>
    <row r="40" spans="1:43" s="31" customFormat="1" ht="13.5" customHeight="1" x14ac:dyDescent="0.2">
      <c r="A40" s="238"/>
      <c r="B40" s="239"/>
      <c r="C40" s="215"/>
      <c r="D40" s="216"/>
      <c r="E40" s="216"/>
      <c r="F40" s="216"/>
      <c r="G40" s="216"/>
      <c r="H40" s="216"/>
      <c r="I40" s="216"/>
      <c r="J40" s="216"/>
      <c r="K40" s="216"/>
      <c r="L40" s="216"/>
      <c r="M40" s="216"/>
      <c r="N40" s="216"/>
      <c r="O40" s="216"/>
      <c r="P40" s="216"/>
      <c r="Q40" s="217"/>
      <c r="R40" s="188"/>
      <c r="S40" s="189"/>
      <c r="T40" s="189"/>
      <c r="U40" s="189"/>
      <c r="V40" s="189"/>
      <c r="W40" s="189"/>
      <c r="X40" s="245"/>
      <c r="Y40" s="190"/>
      <c r="Z40" s="191"/>
      <c r="AA40" s="191"/>
      <c r="AB40" s="191"/>
      <c r="AC40" s="191"/>
      <c r="AD40" s="191"/>
      <c r="AE40" s="232"/>
      <c r="AF40" s="233"/>
      <c r="AG40" s="233"/>
      <c r="AH40" s="233"/>
      <c r="AI40" s="233"/>
      <c r="AJ40" s="233"/>
      <c r="AK40" s="233"/>
      <c r="AL40" s="233"/>
      <c r="AM40" s="233"/>
      <c r="AN40" s="233"/>
      <c r="AO40" s="233"/>
      <c r="AP40" s="234"/>
      <c r="AQ40" s="30"/>
    </row>
    <row r="41" spans="1:43" s="31" customFormat="1" ht="13.5" customHeight="1" x14ac:dyDescent="0.2">
      <c r="A41" s="238"/>
      <c r="B41" s="239"/>
      <c r="C41" s="215"/>
      <c r="D41" s="216"/>
      <c r="E41" s="216"/>
      <c r="F41" s="216"/>
      <c r="G41" s="216"/>
      <c r="H41" s="216"/>
      <c r="I41" s="216"/>
      <c r="J41" s="216"/>
      <c r="K41" s="216"/>
      <c r="L41" s="216"/>
      <c r="M41" s="216"/>
      <c r="N41" s="216"/>
      <c r="O41" s="216"/>
      <c r="P41" s="216"/>
      <c r="Q41" s="217"/>
      <c r="R41" s="188"/>
      <c r="S41" s="189"/>
      <c r="T41" s="189"/>
      <c r="U41" s="189"/>
      <c r="V41" s="189"/>
      <c r="W41" s="189"/>
      <c r="X41" s="245"/>
      <c r="Y41" s="190"/>
      <c r="Z41" s="191"/>
      <c r="AA41" s="191"/>
      <c r="AB41" s="191"/>
      <c r="AC41" s="191"/>
      <c r="AD41" s="191"/>
      <c r="AE41" s="190"/>
      <c r="AF41" s="191"/>
      <c r="AG41" s="191"/>
      <c r="AH41" s="191"/>
      <c r="AI41" s="191"/>
      <c r="AJ41" s="191"/>
      <c r="AK41" s="191"/>
      <c r="AL41" s="191"/>
      <c r="AM41" s="191"/>
      <c r="AN41" s="191"/>
      <c r="AO41" s="191"/>
      <c r="AP41" s="192"/>
      <c r="AQ41" s="30"/>
    </row>
    <row r="42" spans="1:43" s="31" customFormat="1" ht="13.5" customHeight="1" x14ac:dyDescent="0.2">
      <c r="A42" s="238"/>
      <c r="B42" s="239"/>
      <c r="C42" s="215"/>
      <c r="D42" s="216"/>
      <c r="E42" s="216"/>
      <c r="F42" s="216"/>
      <c r="G42" s="216"/>
      <c r="H42" s="216"/>
      <c r="I42" s="216"/>
      <c r="J42" s="216"/>
      <c r="K42" s="216"/>
      <c r="L42" s="216"/>
      <c r="M42" s="216"/>
      <c r="N42" s="216"/>
      <c r="O42" s="216"/>
      <c r="P42" s="216"/>
      <c r="Q42" s="217"/>
      <c r="R42" s="188"/>
      <c r="S42" s="189"/>
      <c r="T42" s="189"/>
      <c r="U42" s="189"/>
      <c r="V42" s="189"/>
      <c r="W42" s="189"/>
      <c r="X42" s="245"/>
      <c r="Y42" s="190"/>
      <c r="Z42" s="191"/>
      <c r="AA42" s="191"/>
      <c r="AB42" s="191"/>
      <c r="AC42" s="191"/>
      <c r="AD42" s="191"/>
      <c r="AE42" s="190"/>
      <c r="AF42" s="191"/>
      <c r="AG42" s="191"/>
      <c r="AH42" s="191"/>
      <c r="AI42" s="191"/>
      <c r="AJ42" s="191"/>
      <c r="AK42" s="191"/>
      <c r="AL42" s="191"/>
      <c r="AM42" s="191"/>
      <c r="AN42" s="191"/>
      <c r="AO42" s="191"/>
      <c r="AP42" s="192"/>
      <c r="AQ42" s="30"/>
    </row>
    <row r="43" spans="1:43" s="31" customFormat="1" ht="13.5" customHeight="1" thickBot="1" x14ac:dyDescent="0.25">
      <c r="A43" s="195"/>
      <c r="B43" s="196"/>
      <c r="C43" s="218"/>
      <c r="D43" s="219"/>
      <c r="E43" s="219"/>
      <c r="F43" s="219"/>
      <c r="G43" s="219"/>
      <c r="H43" s="219"/>
      <c r="I43" s="219"/>
      <c r="J43" s="219"/>
      <c r="K43" s="219"/>
      <c r="L43" s="219"/>
      <c r="M43" s="219"/>
      <c r="N43" s="219"/>
      <c r="O43" s="219"/>
      <c r="P43" s="219"/>
      <c r="Q43" s="220"/>
      <c r="R43" s="188"/>
      <c r="S43" s="189"/>
      <c r="T43" s="189"/>
      <c r="U43" s="189"/>
      <c r="V43" s="189"/>
      <c r="W43" s="189"/>
      <c r="X43" s="189"/>
      <c r="Y43" s="190"/>
      <c r="Z43" s="191"/>
      <c r="AA43" s="191"/>
      <c r="AB43" s="191"/>
      <c r="AC43" s="191"/>
      <c r="AD43" s="191"/>
      <c r="AE43" s="240"/>
      <c r="AF43" s="241"/>
      <c r="AG43" s="241"/>
      <c r="AH43" s="241"/>
      <c r="AI43" s="241"/>
      <c r="AJ43" s="241"/>
      <c r="AK43" s="241"/>
      <c r="AL43" s="241"/>
      <c r="AM43" s="241"/>
      <c r="AN43" s="241"/>
      <c r="AO43" s="241"/>
      <c r="AP43" s="242"/>
      <c r="AQ43" s="30"/>
    </row>
    <row r="44" spans="1:43" s="31" customFormat="1" ht="14.25" customHeight="1" thickTop="1" x14ac:dyDescent="0.2">
      <c r="A44" s="257"/>
      <c r="B44" s="258"/>
      <c r="C44" s="259"/>
      <c r="D44" s="259"/>
      <c r="E44" s="259"/>
      <c r="F44" s="259"/>
      <c r="G44" s="259"/>
      <c r="H44" s="259"/>
      <c r="I44" s="259"/>
      <c r="J44" s="259"/>
      <c r="K44" s="259"/>
      <c r="L44" s="259"/>
      <c r="M44" s="259"/>
      <c r="N44" s="259"/>
      <c r="O44" s="259"/>
      <c r="P44" s="259"/>
      <c r="Q44" s="260"/>
      <c r="R44" s="261" t="s">
        <v>43</v>
      </c>
      <c r="S44" s="262"/>
      <c r="T44" s="262"/>
      <c r="U44" s="262"/>
      <c r="V44" s="262"/>
      <c r="W44" s="262"/>
      <c r="X44" s="262"/>
      <c r="Y44" s="251" t="str">
        <f>IF(COUNTBLANK(Y39:Y43)=5,"",SUM(Y39:Y43))</f>
        <v/>
      </c>
      <c r="Z44" s="252"/>
      <c r="AA44" s="252"/>
      <c r="AB44" s="252"/>
      <c r="AC44" s="252"/>
      <c r="AD44" s="253"/>
      <c r="AE44" s="205" t="str">
        <f>IF(COUNTBLANK(AE39:AE43)=5,"",SUM(AE39:AE43))</f>
        <v/>
      </c>
      <c r="AF44" s="206"/>
      <c r="AG44" s="206"/>
      <c r="AH44" s="206"/>
      <c r="AI44" s="206"/>
      <c r="AJ44" s="206"/>
      <c r="AK44" s="206"/>
      <c r="AL44" s="206"/>
      <c r="AM44" s="206"/>
      <c r="AN44" s="206"/>
      <c r="AO44" s="206"/>
      <c r="AP44" s="207"/>
      <c r="AQ44" s="30"/>
    </row>
    <row r="45" spans="1:43" s="31" customFormat="1" ht="11.25" customHeight="1" x14ac:dyDescent="0.2">
      <c r="A45" s="249" t="s">
        <v>125</v>
      </c>
      <c r="B45" s="250"/>
      <c r="C45" s="250"/>
      <c r="D45" s="250"/>
      <c r="E45" s="250"/>
      <c r="F45" s="250"/>
      <c r="G45" s="250"/>
      <c r="H45" s="250"/>
      <c r="I45" s="250"/>
      <c r="J45" s="250"/>
      <c r="K45" s="250"/>
      <c r="L45" s="250"/>
      <c r="M45" s="250"/>
      <c r="N45" s="50"/>
      <c r="O45" s="50"/>
      <c r="P45" s="50"/>
      <c r="Q45" s="248" t="s">
        <v>45</v>
      </c>
      <c r="R45" s="248"/>
      <c r="S45" s="248"/>
      <c r="T45" s="248"/>
      <c r="U45" s="248"/>
      <c r="V45" s="248"/>
      <c r="W45" s="243"/>
      <c r="X45" s="243"/>
      <c r="Y45" s="243"/>
      <c r="Z45" s="243"/>
      <c r="AA45" s="243"/>
      <c r="AB45" s="243"/>
      <c r="AC45" s="243"/>
      <c r="AD45" s="243"/>
      <c r="AE45" s="243"/>
      <c r="AF45" s="243"/>
      <c r="AG45" s="243"/>
      <c r="AH45" s="243"/>
      <c r="AI45" s="243"/>
      <c r="AJ45" s="243"/>
      <c r="AK45" s="243"/>
      <c r="AL45" s="243"/>
      <c r="AM45" s="243"/>
      <c r="AN45" s="243"/>
      <c r="AO45" s="243"/>
      <c r="AP45" s="244"/>
      <c r="AQ45" s="30"/>
    </row>
    <row r="46" spans="1:43" s="31" customFormat="1" ht="14.25" customHeight="1" x14ac:dyDescent="0.2">
      <c r="A46" s="51"/>
      <c r="B46" s="209" t="str">
        <f>IF(SUM(Y39:Y43)&gt;=5000,SUM(Y39:Y43),"")</f>
        <v/>
      </c>
      <c r="C46" s="209"/>
      <c r="D46" s="209"/>
      <c r="E46" s="209"/>
      <c r="F46" s="209"/>
      <c r="G46" s="209"/>
      <c r="H46" s="209"/>
      <c r="I46" s="209"/>
      <c r="J46" s="209"/>
      <c r="K46" s="209"/>
      <c r="L46" s="209"/>
      <c r="N46" s="577" t="s">
        <v>44</v>
      </c>
      <c r="O46" s="577"/>
      <c r="P46" s="577"/>
      <c r="Q46" s="395">
        <v>5.9999999999999995E-4</v>
      </c>
      <c r="R46" s="395"/>
      <c r="S46" s="395"/>
      <c r="T46" s="395"/>
      <c r="U46" s="395"/>
      <c r="V46" s="395"/>
      <c r="W46" s="35" t="s">
        <v>11</v>
      </c>
      <c r="X46" s="52"/>
      <c r="Y46" s="235" t="s">
        <v>143</v>
      </c>
      <c r="Z46" s="236"/>
      <c r="AA46" s="236"/>
      <c r="AB46" s="236"/>
      <c r="AC46" s="236"/>
      <c r="AD46" s="237"/>
      <c r="AE46" s="263">
        <f ca="1">IF(CELL("type",B46)="L",0,SUM(B46*Q46,0))</f>
        <v>0</v>
      </c>
      <c r="AF46" s="264"/>
      <c r="AG46" s="264"/>
      <c r="AH46" s="264"/>
      <c r="AI46" s="264"/>
      <c r="AJ46" s="264"/>
      <c r="AK46" s="264"/>
      <c r="AL46" s="264"/>
      <c r="AM46" s="264"/>
      <c r="AN46" s="264"/>
      <c r="AO46" s="264"/>
      <c r="AP46" s="265"/>
      <c r="AQ46" s="30"/>
    </row>
    <row r="47" spans="1:43" s="4" customFormat="1" ht="3" customHeight="1" thickBot="1" x14ac:dyDescent="0.25">
      <c r="A47" s="336"/>
      <c r="B47" s="331"/>
      <c r="C47" s="331"/>
      <c r="D47" s="331"/>
      <c r="E47" s="331"/>
      <c r="F47" s="331"/>
      <c r="G47" s="331"/>
      <c r="H47" s="331"/>
      <c r="I47" s="331"/>
      <c r="J47" s="331"/>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331"/>
      <c r="AH47" s="331"/>
      <c r="AI47" s="331"/>
      <c r="AJ47" s="331"/>
      <c r="AK47" s="331"/>
      <c r="AL47" s="331"/>
      <c r="AM47" s="331"/>
      <c r="AN47" s="331"/>
      <c r="AO47" s="331"/>
      <c r="AP47" s="331"/>
      <c r="AQ47" s="3"/>
    </row>
    <row r="48" spans="1:43" s="31" customFormat="1" ht="14.25" customHeight="1" thickTop="1" thickBot="1" x14ac:dyDescent="0.25">
      <c r="A48" s="199" t="s">
        <v>68</v>
      </c>
      <c r="B48" s="200"/>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1"/>
      <c r="AE48" s="226" t="str">
        <f ca="1">IF(AND(CELL("type",AE44)="L",CELL("type",AE46)="L"),"",IF(AE44&gt;=AE46,AE44,AE46))</f>
        <v/>
      </c>
      <c r="AF48" s="227"/>
      <c r="AG48" s="227"/>
      <c r="AH48" s="227"/>
      <c r="AI48" s="227"/>
      <c r="AJ48" s="227"/>
      <c r="AK48" s="227"/>
      <c r="AL48" s="227"/>
      <c r="AM48" s="227"/>
      <c r="AN48" s="227"/>
      <c r="AO48" s="227"/>
      <c r="AP48" s="228"/>
      <c r="AQ48" s="30"/>
    </row>
    <row r="49" spans="1:46" s="4" customFormat="1" ht="10.5" customHeight="1" thickTop="1" thickBot="1" x14ac:dyDescent="0.25">
      <c r="A49" s="224" t="s">
        <v>107</v>
      </c>
      <c r="B49" s="225"/>
      <c r="C49" s="225"/>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2"/>
      <c r="AF49" s="222"/>
      <c r="AG49" s="222"/>
      <c r="AH49" s="222"/>
      <c r="AI49" s="222"/>
      <c r="AJ49" s="222"/>
      <c r="AK49" s="222"/>
      <c r="AL49" s="222"/>
      <c r="AM49" s="222"/>
      <c r="AN49" s="222"/>
      <c r="AO49" s="222"/>
      <c r="AP49" s="223"/>
      <c r="AQ49" s="3"/>
    </row>
    <row r="50" spans="1:46" s="31" customFormat="1" ht="14.25" customHeight="1" thickBot="1" x14ac:dyDescent="0.25">
      <c r="A50" s="212" t="s">
        <v>144</v>
      </c>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4"/>
      <c r="AE50" s="574">
        <f ca="1">SUM(AE35,AE48)</f>
        <v>0</v>
      </c>
      <c r="AF50" s="575"/>
      <c r="AG50" s="575"/>
      <c r="AH50" s="575"/>
      <c r="AI50" s="575"/>
      <c r="AJ50" s="575"/>
      <c r="AK50" s="575"/>
      <c r="AL50" s="575"/>
      <c r="AM50" s="575"/>
      <c r="AN50" s="575"/>
      <c r="AO50" s="575"/>
      <c r="AP50" s="576"/>
      <c r="AQ50" s="30"/>
    </row>
    <row r="51" spans="1:46" s="4" customFormat="1" ht="5.25" customHeight="1" x14ac:dyDescent="0.2">
      <c r="A51" s="221"/>
      <c r="B51" s="221"/>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3"/>
    </row>
    <row r="52" spans="1:46" s="31" customFormat="1" ht="12" x14ac:dyDescent="0.2">
      <c r="A52" s="319" t="s">
        <v>53</v>
      </c>
      <c r="B52" s="320"/>
      <c r="C52" s="320"/>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1"/>
      <c r="AQ52" s="30"/>
    </row>
    <row r="53" spans="1:46" s="30" customFormat="1" ht="10.5" customHeight="1" thickBot="1" x14ac:dyDescent="0.25">
      <c r="A53" s="317"/>
      <c r="B53" s="318"/>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210" t="s">
        <v>124</v>
      </c>
      <c r="AF53" s="210"/>
      <c r="AG53" s="210"/>
      <c r="AH53" s="210"/>
      <c r="AI53" s="210"/>
      <c r="AJ53" s="210"/>
      <c r="AK53" s="210"/>
      <c r="AL53" s="210"/>
      <c r="AM53" s="210"/>
      <c r="AN53" s="210"/>
      <c r="AO53" s="210"/>
      <c r="AP53" s="211"/>
    </row>
    <row r="54" spans="1:46" s="31" customFormat="1" ht="14.25" customHeight="1" x14ac:dyDescent="0.2">
      <c r="A54" s="197" t="s">
        <v>46</v>
      </c>
      <c r="B54" s="198"/>
      <c r="C54" s="198"/>
      <c r="D54" s="198"/>
      <c r="E54" s="198"/>
      <c r="F54" s="198"/>
      <c r="G54" s="198"/>
      <c r="H54" s="198"/>
      <c r="I54" s="198"/>
      <c r="J54" s="198"/>
      <c r="K54" s="198"/>
      <c r="L54" s="198"/>
      <c r="M54" s="198"/>
      <c r="N54" s="53"/>
      <c r="O54" s="591">
        <f ca="1">AE50</f>
        <v>0</v>
      </c>
      <c r="P54" s="592"/>
      <c r="Q54" s="592"/>
      <c r="R54" s="592"/>
      <c r="S54" s="592"/>
      <c r="T54" s="593"/>
      <c r="U54" s="54"/>
      <c r="V54" s="182"/>
      <c r="W54" s="182"/>
      <c r="X54" s="182"/>
      <c r="Y54" s="182"/>
      <c r="Z54" s="182"/>
      <c r="AA54" s="182"/>
      <c r="AB54" s="182"/>
      <c r="AC54" s="182"/>
      <c r="AD54" s="55"/>
      <c r="AE54" s="52"/>
      <c r="AF54" s="208" t="s">
        <v>123</v>
      </c>
      <c r="AG54" s="208"/>
      <c r="AH54" s="208"/>
      <c r="AI54" s="208"/>
      <c r="AJ54" s="208"/>
      <c r="AK54" s="208"/>
      <c r="AL54" s="208"/>
      <c r="AM54" s="208"/>
      <c r="AN54" s="208"/>
      <c r="AO54" s="208"/>
      <c r="AP54" s="56"/>
      <c r="AQ54" s="30"/>
    </row>
    <row r="55" spans="1:46" s="31" customFormat="1" ht="14.25" customHeight="1" thickBot="1" x14ac:dyDescent="0.25">
      <c r="A55" s="197"/>
      <c r="B55" s="198"/>
      <c r="C55" s="198"/>
      <c r="D55" s="198"/>
      <c r="E55" s="198"/>
      <c r="F55" s="198"/>
      <c r="G55" s="198"/>
      <c r="H55" s="198"/>
      <c r="I55" s="198"/>
      <c r="J55" s="198"/>
      <c r="K55" s="198"/>
      <c r="L55" s="198"/>
      <c r="M55" s="198"/>
      <c r="N55" s="53"/>
      <c r="O55" s="594"/>
      <c r="P55" s="595"/>
      <c r="Q55" s="595"/>
      <c r="R55" s="595"/>
      <c r="S55" s="595"/>
      <c r="T55" s="596"/>
      <c r="U55" s="54"/>
      <c r="V55" s="182"/>
      <c r="W55" s="590" t="s">
        <v>47</v>
      </c>
      <c r="X55" s="590"/>
      <c r="Y55" s="590"/>
      <c r="Z55" s="590"/>
      <c r="AA55" s="590"/>
      <c r="AB55" s="590"/>
      <c r="AC55" s="590"/>
      <c r="AD55" s="590"/>
      <c r="AE55" s="57"/>
      <c r="AF55" s="202" t="str">
        <f>IF(AND(AG9="x", O58&gt;=0), O58*1.4, " ")</f>
        <v xml:space="preserve"> </v>
      </c>
      <c r="AG55" s="202"/>
      <c r="AH55" s="202"/>
      <c r="AI55" s="202"/>
      <c r="AJ55" s="202"/>
      <c r="AK55" s="202"/>
      <c r="AL55" s="202"/>
      <c r="AM55" s="202"/>
      <c r="AN55" s="202"/>
      <c r="AO55" s="202"/>
      <c r="AP55" s="58"/>
      <c r="AQ55" s="30"/>
    </row>
    <row r="56" spans="1:46" s="31" customFormat="1" ht="14.25" customHeight="1" x14ac:dyDescent="0.2">
      <c r="A56" s="185" t="s">
        <v>128</v>
      </c>
      <c r="B56" s="186"/>
      <c r="C56" s="186"/>
      <c r="D56" s="186"/>
      <c r="E56" s="186"/>
      <c r="F56" s="186"/>
      <c r="G56" s="186"/>
      <c r="H56" s="186"/>
      <c r="I56" s="186"/>
      <c r="J56" s="186"/>
      <c r="K56" s="186"/>
      <c r="L56" s="186"/>
      <c r="M56" s="186"/>
      <c r="N56" s="59"/>
      <c r="O56" s="60"/>
      <c r="P56" s="60"/>
      <c r="Q56" s="60"/>
      <c r="R56" s="60"/>
      <c r="S56" s="60"/>
      <c r="T56" s="60"/>
      <c r="U56" s="59"/>
      <c r="V56" s="59"/>
      <c r="W56" s="590"/>
      <c r="X56" s="590"/>
      <c r="Y56" s="590"/>
      <c r="Z56" s="590"/>
      <c r="AA56" s="590"/>
      <c r="AB56" s="590"/>
      <c r="AC56" s="590"/>
      <c r="AD56" s="590"/>
      <c r="AE56" s="41"/>
      <c r="AF56" s="203" t="s">
        <v>151</v>
      </c>
      <c r="AG56" s="203"/>
      <c r="AH56" s="203"/>
      <c r="AI56" s="203"/>
      <c r="AJ56" s="203"/>
      <c r="AK56" s="203"/>
      <c r="AL56" s="203"/>
      <c r="AM56" s="203"/>
      <c r="AN56" s="203"/>
      <c r="AO56" s="203"/>
      <c r="AP56" s="42"/>
      <c r="AQ56" s="30"/>
    </row>
    <row r="57" spans="1:46" s="4" customFormat="1" ht="3.75" customHeight="1" x14ac:dyDescent="0.2">
      <c r="A57" s="185"/>
      <c r="B57" s="186"/>
      <c r="C57" s="186"/>
      <c r="D57" s="186"/>
      <c r="E57" s="186"/>
      <c r="F57" s="186"/>
      <c r="G57" s="186"/>
      <c r="H57" s="186"/>
      <c r="I57" s="186"/>
      <c r="J57" s="186"/>
      <c r="K57" s="186"/>
      <c r="L57" s="186"/>
      <c r="M57" s="186"/>
      <c r="N57" s="30"/>
      <c r="O57" s="30"/>
      <c r="P57" s="30"/>
      <c r="Q57" s="30"/>
      <c r="R57" s="30"/>
      <c r="S57" s="30"/>
      <c r="T57" s="30"/>
      <c r="U57" s="63"/>
      <c r="V57" s="63"/>
      <c r="W57" s="63"/>
      <c r="X57" s="63"/>
      <c r="Y57" s="63"/>
      <c r="Z57" s="63"/>
      <c r="AA57" s="63"/>
      <c r="AB57" s="63"/>
      <c r="AC57" s="63"/>
      <c r="AD57" s="63"/>
      <c r="AE57" s="179"/>
      <c r="AF57" s="204"/>
      <c r="AG57" s="204"/>
      <c r="AH57" s="204"/>
      <c r="AI57" s="204"/>
      <c r="AJ57" s="204"/>
      <c r="AK57" s="204"/>
      <c r="AL57" s="204"/>
      <c r="AM57" s="204"/>
      <c r="AN57" s="204"/>
      <c r="AO57" s="204"/>
      <c r="AP57" s="180"/>
      <c r="AQ57" s="3"/>
    </row>
    <row r="58" spans="1:46" s="31" customFormat="1" ht="14.25" customHeight="1" x14ac:dyDescent="0.25">
      <c r="A58" s="185"/>
      <c r="B58" s="186"/>
      <c r="C58" s="186"/>
      <c r="D58" s="186"/>
      <c r="E58" s="186"/>
      <c r="F58" s="186"/>
      <c r="G58" s="186"/>
      <c r="H58" s="186"/>
      <c r="I58" s="186"/>
      <c r="J58" s="186"/>
      <c r="K58" s="186"/>
      <c r="L58" s="186"/>
      <c r="M58" s="186"/>
      <c r="N58" s="62"/>
      <c r="O58" s="187"/>
      <c r="P58" s="187"/>
      <c r="Q58" s="187"/>
      <c r="R58" s="187"/>
      <c r="S58" s="187"/>
      <c r="T58" s="187"/>
      <c r="U58" s="64"/>
      <c r="V58" s="62"/>
      <c r="W58" s="61"/>
      <c r="X58" s="62" t="s">
        <v>159</v>
      </c>
      <c r="Y58" s="62"/>
      <c r="Z58" s="52"/>
      <c r="AA58" s="62" t="s">
        <v>156</v>
      </c>
      <c r="AB58" s="62"/>
      <c r="AC58" s="62"/>
      <c r="AD58" s="62" t="s">
        <v>153</v>
      </c>
      <c r="AE58" s="179"/>
      <c r="AF58" s="204"/>
      <c r="AG58" s="204"/>
      <c r="AH58" s="204"/>
      <c r="AI58" s="204"/>
      <c r="AJ58" s="204"/>
      <c r="AK58" s="204"/>
      <c r="AL58" s="204"/>
      <c r="AM58" s="204"/>
      <c r="AN58" s="204"/>
      <c r="AO58" s="204"/>
      <c r="AP58" s="180"/>
      <c r="AQ58" s="30"/>
      <c r="AT58" s="184"/>
    </row>
    <row r="59" spans="1:46" s="4" customFormat="1" ht="3.75" customHeight="1" x14ac:dyDescent="0.2">
      <c r="A59" s="51"/>
      <c r="B59" s="31"/>
      <c r="C59" s="31"/>
      <c r="D59" s="31"/>
      <c r="E59" s="31"/>
      <c r="F59" s="31"/>
      <c r="G59" s="31"/>
      <c r="H59" s="31"/>
      <c r="I59" s="31"/>
      <c r="J59" s="31"/>
      <c r="K59" s="31"/>
      <c r="L59" s="31"/>
      <c r="M59" s="31"/>
      <c r="N59" s="65"/>
      <c r="O59" s="66"/>
      <c r="P59" s="66"/>
      <c r="Q59" s="66"/>
      <c r="R59" s="66"/>
      <c r="S59" s="66"/>
      <c r="T59" s="66"/>
      <c r="U59" s="67"/>
      <c r="V59" s="67"/>
      <c r="W59" s="67"/>
      <c r="X59" s="67"/>
      <c r="Y59" s="67"/>
      <c r="Z59" s="67"/>
      <c r="AA59" s="67"/>
      <c r="AB59" s="67"/>
      <c r="AC59" s="67"/>
      <c r="AD59" s="67"/>
      <c r="AE59" s="67"/>
      <c r="AF59" s="67"/>
      <c r="AG59" s="67"/>
      <c r="AH59" s="67"/>
      <c r="AI59" s="67"/>
      <c r="AJ59" s="67"/>
      <c r="AK59" s="67"/>
      <c r="AL59" s="67"/>
      <c r="AM59" s="67"/>
      <c r="AN59" s="67"/>
      <c r="AO59" s="67"/>
      <c r="AP59" s="68"/>
      <c r="AQ59" s="3"/>
    </row>
    <row r="60" spans="1:46" s="31" customFormat="1" ht="14.25" customHeight="1" x14ac:dyDescent="0.25">
      <c r="A60" s="341" t="s">
        <v>127</v>
      </c>
      <c r="B60" s="342"/>
      <c r="C60" s="342"/>
      <c r="D60" s="342"/>
      <c r="E60" s="342"/>
      <c r="F60" s="342"/>
      <c r="G60" s="342"/>
      <c r="H60" s="342"/>
      <c r="I60" s="342"/>
      <c r="J60" s="342"/>
      <c r="K60" s="342"/>
      <c r="L60" s="342"/>
      <c r="M60" s="342"/>
      <c r="N60" s="62"/>
      <c r="O60" s="602"/>
      <c r="P60" s="602"/>
      <c r="Q60" s="602"/>
      <c r="R60" s="602"/>
      <c r="S60" s="602"/>
      <c r="T60" s="602"/>
      <c r="U60" s="62"/>
      <c r="V60" s="62"/>
      <c r="W60" s="61"/>
      <c r="X60" s="62" t="s">
        <v>158</v>
      </c>
      <c r="Y60" s="62"/>
      <c r="Z60" s="62"/>
      <c r="AA60" s="62" t="s">
        <v>155</v>
      </c>
      <c r="AB60" s="62"/>
      <c r="AC60" s="52"/>
      <c r="AD60" s="62" t="s">
        <v>48</v>
      </c>
      <c r="AE60" s="62"/>
      <c r="AF60" s="62"/>
      <c r="AG60" s="69" t="str">
        <f ca="1">IF(O54&gt;AF55,"x"," ")</f>
        <v xml:space="preserve"> </v>
      </c>
      <c r="AH60" s="193" t="s">
        <v>109</v>
      </c>
      <c r="AI60" s="194"/>
      <c r="AJ60" s="194"/>
      <c r="AK60" s="62"/>
      <c r="AL60" s="69"/>
      <c r="AM60" s="193" t="s">
        <v>110</v>
      </c>
      <c r="AN60" s="194"/>
      <c r="AO60" s="62"/>
      <c r="AP60" s="70"/>
      <c r="AQ60" s="30"/>
    </row>
    <row r="61" spans="1:46" ht="3.75" customHeight="1" x14ac:dyDescent="0.2">
      <c r="A61" s="71"/>
      <c r="B61" s="72"/>
      <c r="C61" s="72"/>
      <c r="D61" s="72"/>
      <c r="E61" s="72"/>
      <c r="F61" s="72"/>
      <c r="G61" s="72"/>
      <c r="H61" s="72"/>
      <c r="I61" s="72"/>
      <c r="J61" s="72"/>
      <c r="K61" s="72"/>
      <c r="L61" s="72"/>
      <c r="M61" s="72"/>
      <c r="N61" s="72"/>
      <c r="O61" s="73"/>
      <c r="P61" s="72"/>
      <c r="Q61" s="72"/>
      <c r="R61" s="72"/>
      <c r="S61" s="72"/>
      <c r="T61" s="72"/>
      <c r="U61" s="74"/>
      <c r="V61" s="74"/>
      <c r="W61" s="74"/>
      <c r="X61" s="74"/>
      <c r="Y61" s="74"/>
      <c r="Z61" s="74"/>
      <c r="AA61" s="74"/>
      <c r="AB61" s="74"/>
      <c r="AC61" s="74"/>
      <c r="AD61" s="74"/>
      <c r="AE61" s="74"/>
      <c r="AF61" s="74"/>
      <c r="AG61" s="74"/>
      <c r="AH61" s="74"/>
      <c r="AI61" s="74"/>
      <c r="AJ61" s="74"/>
      <c r="AK61" s="74"/>
      <c r="AL61" s="74"/>
      <c r="AM61" s="74"/>
      <c r="AN61" s="74"/>
      <c r="AO61" s="74"/>
      <c r="AP61" s="75"/>
    </row>
    <row r="62" spans="1:46" ht="13.5" customHeight="1" x14ac:dyDescent="0.2">
      <c r="A62" s="603" t="s">
        <v>126</v>
      </c>
      <c r="B62" s="604"/>
      <c r="C62" s="604"/>
      <c r="D62" s="604"/>
      <c r="E62" s="604"/>
      <c r="F62" s="604"/>
      <c r="G62" s="604"/>
      <c r="H62" s="604"/>
      <c r="I62" s="604"/>
      <c r="J62" s="604"/>
      <c r="K62" s="604"/>
      <c r="L62" s="604"/>
      <c r="M62" s="604"/>
      <c r="N62" s="62"/>
      <c r="O62" s="330">
        <f ca="1">IF(AG9="x", " ", O54)</f>
        <v>0</v>
      </c>
      <c r="P62" s="330"/>
      <c r="Q62" s="330"/>
      <c r="R62" s="330"/>
      <c r="S62" s="330"/>
      <c r="T62" s="330"/>
      <c r="U62" s="76"/>
      <c r="V62" s="77"/>
      <c r="W62" s="78"/>
      <c r="X62" s="62" t="s">
        <v>157</v>
      </c>
      <c r="Y62" s="79"/>
      <c r="Z62" s="80"/>
      <c r="AA62" s="62" t="s">
        <v>154</v>
      </c>
      <c r="AB62" s="80"/>
      <c r="AC62" s="81"/>
      <c r="AD62" s="62" t="s">
        <v>152</v>
      </c>
      <c r="AE62" s="77"/>
      <c r="AF62" s="181"/>
      <c r="AG62" s="181"/>
      <c r="AH62" s="322"/>
      <c r="AI62" s="322"/>
      <c r="AJ62" s="322"/>
      <c r="AK62" s="322"/>
      <c r="AL62" s="181"/>
      <c r="AM62" s="181"/>
      <c r="AN62" s="181"/>
      <c r="AO62" s="181"/>
      <c r="AP62" s="82"/>
    </row>
    <row r="63" spans="1:46" ht="4.5" customHeight="1" x14ac:dyDescent="0.2">
      <c r="A63" s="83"/>
      <c r="B63" s="84"/>
      <c r="C63" s="84"/>
      <c r="D63" s="84"/>
      <c r="E63" s="84"/>
      <c r="F63" s="84"/>
      <c r="G63" s="84"/>
      <c r="H63" s="84"/>
      <c r="I63" s="84"/>
      <c r="J63" s="84"/>
      <c r="K63" s="84"/>
      <c r="L63" s="84"/>
      <c r="M63" s="84"/>
      <c r="N63" s="85"/>
      <c r="O63" s="86"/>
      <c r="P63" s="86"/>
      <c r="Q63" s="86"/>
      <c r="R63" s="86"/>
      <c r="S63" s="86"/>
      <c r="T63" s="86"/>
      <c r="U63" s="87"/>
      <c r="V63" s="88"/>
      <c r="W63" s="88"/>
      <c r="X63" s="89"/>
      <c r="Y63" s="90"/>
      <c r="Z63" s="90"/>
      <c r="AA63" s="90"/>
      <c r="AB63" s="90"/>
      <c r="AC63" s="91"/>
      <c r="AD63" s="88"/>
      <c r="AE63" s="88"/>
      <c r="AF63" s="92"/>
      <c r="AG63" s="92"/>
      <c r="AH63" s="92"/>
      <c r="AI63" s="92"/>
      <c r="AJ63" s="92"/>
      <c r="AK63" s="92"/>
      <c r="AL63" s="92"/>
      <c r="AM63" s="92"/>
      <c r="AN63" s="92"/>
      <c r="AO63" s="92"/>
      <c r="AP63" s="93"/>
      <c r="AQ63" s="94"/>
    </row>
    <row r="64" spans="1:46" s="96" customFormat="1" ht="17.25" customHeight="1" x14ac:dyDescent="0.25">
      <c r="A64" s="382" t="s">
        <v>0</v>
      </c>
      <c r="B64" s="382"/>
      <c r="C64" s="382"/>
      <c r="D64" s="382"/>
      <c r="E64" s="382"/>
      <c r="F64" s="382"/>
      <c r="G64" s="382"/>
      <c r="H64" s="383" t="str">
        <f>IF(H5=0," ",H5)</f>
        <v xml:space="preserve"> </v>
      </c>
      <c r="I64" s="383"/>
      <c r="J64" s="383"/>
      <c r="K64" s="383"/>
      <c r="L64" s="383"/>
      <c r="M64" s="383"/>
      <c r="N64" s="383"/>
      <c r="O64" s="383"/>
      <c r="P64" s="383"/>
      <c r="Q64" s="383"/>
      <c r="R64" s="383"/>
      <c r="S64" s="383"/>
      <c r="T64" s="383"/>
      <c r="U64" s="383"/>
      <c r="V64" s="383"/>
      <c r="W64" s="383"/>
      <c r="X64" s="383"/>
      <c r="Y64" s="383"/>
      <c r="Z64" s="383"/>
      <c r="AA64" s="383"/>
      <c r="AB64" s="383"/>
      <c r="AC64" s="383"/>
      <c r="AD64" s="383"/>
      <c r="AE64" s="383"/>
      <c r="AF64" s="383"/>
      <c r="AG64" s="95"/>
      <c r="AH64" s="95"/>
      <c r="AI64" s="380" t="s">
        <v>3</v>
      </c>
      <c r="AJ64" s="380"/>
      <c r="AK64" s="380"/>
      <c r="AL64" s="380"/>
      <c r="AM64" s="381" t="str">
        <f>IF(AK5=0, "",AK5)</f>
        <v/>
      </c>
      <c r="AN64" s="381"/>
      <c r="AO64" s="381"/>
      <c r="AP64" s="381"/>
      <c r="AQ64" s="72"/>
    </row>
    <row r="65" spans="1:43" ht="6" customHeight="1" x14ac:dyDescent="0.2">
      <c r="A65" s="358"/>
      <c r="B65" s="358"/>
      <c r="C65" s="358"/>
      <c r="D65" s="358"/>
      <c r="E65" s="358"/>
      <c r="F65" s="358"/>
      <c r="G65" s="358"/>
      <c r="H65" s="358"/>
      <c r="I65" s="358"/>
      <c r="J65" s="358"/>
      <c r="K65" s="358"/>
      <c r="L65" s="358"/>
      <c r="M65" s="358"/>
      <c r="N65" s="358"/>
      <c r="O65" s="358"/>
      <c r="P65" s="358"/>
      <c r="Q65" s="358"/>
      <c r="R65" s="358"/>
      <c r="S65" s="358"/>
      <c r="T65" s="358"/>
      <c r="U65" s="358"/>
      <c r="V65" s="358"/>
      <c r="W65" s="358"/>
      <c r="X65" s="358"/>
      <c r="Y65" s="358"/>
      <c r="Z65" s="358"/>
      <c r="AA65" s="358"/>
      <c r="AB65" s="358"/>
      <c r="AC65" s="358"/>
      <c r="AD65" s="358"/>
      <c r="AE65" s="358"/>
      <c r="AF65" s="358"/>
      <c r="AG65" s="358"/>
      <c r="AH65" s="358"/>
      <c r="AI65" s="358"/>
      <c r="AJ65" s="358"/>
      <c r="AK65" s="358"/>
      <c r="AL65" s="358"/>
      <c r="AM65" s="358"/>
      <c r="AN65" s="358"/>
      <c r="AO65" s="358"/>
      <c r="AP65" s="358"/>
    </row>
    <row r="66" spans="1:43" ht="15" customHeight="1" x14ac:dyDescent="0.25">
      <c r="A66" s="390" t="s">
        <v>23</v>
      </c>
      <c r="B66" s="390"/>
      <c r="C66" s="390"/>
      <c r="D66" s="390"/>
      <c r="E66" s="390"/>
      <c r="F66" s="390"/>
      <c r="G66" s="390"/>
      <c r="H66" s="383" t="str">
        <f>IF(H7=0," ",H7)</f>
        <v xml:space="preserve"> </v>
      </c>
      <c r="I66" s="383"/>
      <c r="J66" s="383"/>
      <c r="K66" s="383"/>
      <c r="L66" s="383"/>
      <c r="M66" s="383"/>
      <c r="N66" s="383"/>
      <c r="O66" s="383"/>
      <c r="P66" s="383"/>
      <c r="Q66" s="383"/>
      <c r="R66" s="383"/>
      <c r="S66" s="383"/>
      <c r="T66" s="383"/>
      <c r="U66" s="383"/>
      <c r="V66" s="383"/>
      <c r="W66" s="383"/>
      <c r="X66" s="383"/>
      <c r="Y66" s="383"/>
      <c r="Z66" s="383"/>
      <c r="AA66" s="383"/>
      <c r="AB66" s="383"/>
      <c r="AC66" s="383"/>
      <c r="AD66" s="383"/>
      <c r="AE66" s="383"/>
      <c r="AF66" s="383"/>
      <c r="AG66" s="499"/>
      <c r="AH66" s="499"/>
      <c r="AI66" s="499"/>
      <c r="AJ66" s="499"/>
      <c r="AK66" s="499"/>
      <c r="AL66" s="499"/>
      <c r="AM66" s="499"/>
      <c r="AN66" s="499"/>
      <c r="AO66" s="499"/>
      <c r="AP66" s="499"/>
    </row>
    <row r="67" spans="1:43" ht="6" customHeight="1" x14ac:dyDescent="0.2">
      <c r="A67" s="506"/>
      <c r="B67" s="506"/>
      <c r="C67" s="506"/>
      <c r="D67" s="506"/>
      <c r="E67" s="506"/>
      <c r="F67" s="506"/>
      <c r="G67" s="506"/>
      <c r="H67" s="506"/>
      <c r="I67" s="506"/>
      <c r="J67" s="506"/>
      <c r="K67" s="506"/>
      <c r="L67" s="506"/>
      <c r="M67" s="506"/>
      <c r="N67" s="506"/>
      <c r="O67" s="506"/>
      <c r="P67" s="506"/>
      <c r="Q67" s="506"/>
      <c r="R67" s="506"/>
      <c r="S67" s="506"/>
      <c r="T67" s="506"/>
      <c r="U67" s="506"/>
      <c r="V67" s="506"/>
      <c r="W67" s="506"/>
      <c r="X67" s="506"/>
      <c r="Y67" s="506"/>
      <c r="Z67" s="506"/>
      <c r="AA67" s="506"/>
      <c r="AB67" s="506"/>
      <c r="AC67" s="506"/>
      <c r="AD67" s="506"/>
      <c r="AE67" s="506"/>
      <c r="AF67" s="506"/>
      <c r="AG67" s="506"/>
      <c r="AH67" s="506"/>
      <c r="AI67" s="506"/>
      <c r="AJ67" s="506"/>
      <c r="AK67" s="506"/>
      <c r="AL67" s="506"/>
      <c r="AM67" s="506"/>
      <c r="AN67" s="506"/>
      <c r="AO67" s="506"/>
      <c r="AP67" s="506"/>
    </row>
    <row r="68" spans="1:43" x14ac:dyDescent="0.2">
      <c r="A68" s="319" t="s">
        <v>54</v>
      </c>
      <c r="B68" s="320"/>
      <c r="C68" s="320"/>
      <c r="D68" s="320"/>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1"/>
    </row>
    <row r="69" spans="1:43" s="22" customFormat="1" ht="5.25" customHeight="1" x14ac:dyDescent="0.2">
      <c r="A69" s="346"/>
      <c r="B69" s="347"/>
      <c r="C69" s="347"/>
      <c r="D69" s="347"/>
      <c r="E69" s="347"/>
      <c r="F69" s="347"/>
      <c r="G69" s="347"/>
      <c r="H69" s="347"/>
      <c r="I69" s="347"/>
      <c r="J69" s="347"/>
      <c r="K69" s="347"/>
      <c r="L69" s="347"/>
      <c r="M69" s="347"/>
      <c r="N69" s="347"/>
      <c r="O69" s="347"/>
      <c r="P69" s="347"/>
      <c r="Q69" s="347"/>
      <c r="R69" s="347"/>
      <c r="S69" s="347"/>
      <c r="T69" s="347"/>
      <c r="U69" s="347"/>
      <c r="V69" s="347"/>
      <c r="W69" s="347"/>
      <c r="X69" s="347"/>
      <c r="Y69" s="347"/>
      <c r="Z69" s="347"/>
      <c r="AA69" s="347"/>
      <c r="AB69" s="347"/>
      <c r="AC69" s="347"/>
      <c r="AD69" s="347"/>
      <c r="AE69" s="347"/>
      <c r="AF69" s="347"/>
      <c r="AG69" s="347"/>
      <c r="AH69" s="347"/>
      <c r="AI69" s="347"/>
      <c r="AJ69" s="347"/>
      <c r="AK69" s="347"/>
      <c r="AL69" s="347"/>
      <c r="AM69" s="347"/>
      <c r="AN69" s="347"/>
      <c r="AO69" s="347"/>
      <c r="AP69" s="348"/>
      <c r="AQ69" s="21"/>
    </row>
    <row r="70" spans="1:43" s="22" customFormat="1" ht="12" x14ac:dyDescent="0.2">
      <c r="A70" s="97"/>
      <c r="B70" s="329" t="s">
        <v>91</v>
      </c>
      <c r="C70" s="329"/>
      <c r="D70" s="329"/>
      <c r="E70" s="329"/>
      <c r="F70" s="329"/>
      <c r="G70" s="329"/>
      <c r="H70" s="329"/>
      <c r="I70" s="329"/>
      <c r="J70" s="329"/>
      <c r="K70" s="329"/>
      <c r="L70" s="329"/>
      <c r="M70" s="98"/>
      <c r="N70" s="344"/>
      <c r="O70" s="344"/>
      <c r="P70" s="344"/>
      <c r="Q70" s="344"/>
      <c r="R70" s="344"/>
      <c r="S70" s="344"/>
      <c r="T70" s="344"/>
      <c r="U70" s="99"/>
      <c r="V70" s="345" t="s">
        <v>93</v>
      </c>
      <c r="W70" s="345"/>
      <c r="X70" s="345"/>
      <c r="Y70" s="345"/>
      <c r="Z70" s="345"/>
      <c r="AA70" s="345"/>
      <c r="AB70" s="345"/>
      <c r="AC70" s="345"/>
      <c r="AD70" s="345"/>
      <c r="AE70" s="345"/>
      <c r="AF70" s="345"/>
      <c r="AG70" s="345"/>
      <c r="AH70" s="345"/>
      <c r="AI70" s="357"/>
      <c r="AJ70" s="357"/>
      <c r="AK70" s="357"/>
      <c r="AL70" s="357"/>
      <c r="AM70" s="357"/>
      <c r="AN70" s="357"/>
      <c r="AO70" s="357"/>
      <c r="AP70" s="100"/>
      <c r="AQ70" s="21"/>
    </row>
    <row r="71" spans="1:43" s="22" customFormat="1" ht="4.5" customHeight="1" x14ac:dyDescent="0.2">
      <c r="A71" s="605"/>
      <c r="B71" s="606"/>
      <c r="C71" s="606"/>
      <c r="D71" s="606"/>
      <c r="E71" s="606"/>
      <c r="F71" s="606"/>
      <c r="G71" s="606"/>
      <c r="H71" s="606"/>
      <c r="I71" s="606"/>
      <c r="J71" s="606"/>
      <c r="K71" s="606"/>
      <c r="L71" s="606"/>
      <c r="M71" s="606"/>
      <c r="N71" s="606"/>
      <c r="O71" s="606"/>
      <c r="P71" s="606"/>
      <c r="Q71" s="606"/>
      <c r="R71" s="606"/>
      <c r="S71" s="606"/>
      <c r="T71" s="606"/>
      <c r="U71" s="606"/>
      <c r="V71" s="606"/>
      <c r="W71" s="606"/>
      <c r="X71" s="606"/>
      <c r="Y71" s="606"/>
      <c r="Z71" s="606"/>
      <c r="AA71" s="606"/>
      <c r="AB71" s="606"/>
      <c r="AC71" s="606"/>
      <c r="AD71" s="606"/>
      <c r="AE71" s="606"/>
      <c r="AF71" s="606"/>
      <c r="AG71" s="606"/>
      <c r="AH71" s="606"/>
      <c r="AI71" s="606"/>
      <c r="AJ71" s="606"/>
      <c r="AK71" s="606"/>
      <c r="AL71" s="606"/>
      <c r="AM71" s="606"/>
      <c r="AN71" s="606"/>
      <c r="AO71" s="606"/>
      <c r="AP71" s="607"/>
      <c r="AQ71" s="21"/>
    </row>
    <row r="72" spans="1:43" s="22" customFormat="1" ht="12.75" customHeight="1" x14ac:dyDescent="0.2">
      <c r="A72" s="97"/>
      <c r="B72" s="329" t="s">
        <v>5</v>
      </c>
      <c r="C72" s="329"/>
      <c r="D72" s="329"/>
      <c r="E72" s="329"/>
      <c r="F72" s="329"/>
      <c r="G72" s="329"/>
      <c r="H72" s="329"/>
      <c r="I72" s="329"/>
      <c r="J72" s="329"/>
      <c r="K72" s="329"/>
      <c r="L72" s="329"/>
      <c r="M72" s="98"/>
      <c r="N72" s="344"/>
      <c r="O72" s="344"/>
      <c r="P72" s="344"/>
      <c r="Q72" s="344"/>
      <c r="R72" s="344"/>
      <c r="S72" s="344"/>
      <c r="T72" s="344"/>
      <c r="U72" s="99"/>
      <c r="V72" s="329" t="s">
        <v>120</v>
      </c>
      <c r="W72" s="329"/>
      <c r="X72" s="329"/>
      <c r="Y72" s="329"/>
      <c r="Z72" s="329"/>
      <c r="AA72" s="329"/>
      <c r="AB72" s="329"/>
      <c r="AC72" s="99"/>
      <c r="AD72" s="356"/>
      <c r="AE72" s="356"/>
      <c r="AF72" s="356"/>
      <c r="AG72" s="356"/>
      <c r="AH72" s="356"/>
      <c r="AI72" s="356"/>
      <c r="AJ72" s="568" t="s">
        <v>121</v>
      </c>
      <c r="AK72" s="568"/>
      <c r="AL72" s="353"/>
      <c r="AM72" s="353"/>
      <c r="AN72" s="353"/>
      <c r="AO72" s="353"/>
      <c r="AP72" s="101"/>
      <c r="AQ72" s="21"/>
    </row>
    <row r="73" spans="1:43" s="22" customFormat="1" ht="4.5" customHeight="1" x14ac:dyDescent="0.2">
      <c r="A73" s="350"/>
      <c r="B73" s="351"/>
      <c r="C73" s="351"/>
      <c r="D73" s="351"/>
      <c r="E73" s="351"/>
      <c r="F73" s="351"/>
      <c r="G73" s="351"/>
      <c r="H73" s="351"/>
      <c r="I73" s="351"/>
      <c r="J73" s="351"/>
      <c r="K73" s="351"/>
      <c r="L73" s="351"/>
      <c r="M73" s="351"/>
      <c r="N73" s="351"/>
      <c r="O73" s="351"/>
      <c r="P73" s="351"/>
      <c r="Q73" s="351"/>
      <c r="R73" s="351"/>
      <c r="S73" s="351"/>
      <c r="T73" s="351"/>
      <c r="U73" s="351"/>
      <c r="V73" s="351"/>
      <c r="W73" s="351"/>
      <c r="X73" s="351"/>
      <c r="Y73" s="351"/>
      <c r="Z73" s="351"/>
      <c r="AA73" s="351"/>
      <c r="AB73" s="351"/>
      <c r="AC73" s="351"/>
      <c r="AD73" s="351"/>
      <c r="AE73" s="351"/>
      <c r="AF73" s="351"/>
      <c r="AG73" s="351"/>
      <c r="AH73" s="351"/>
      <c r="AI73" s="351"/>
      <c r="AJ73" s="351"/>
      <c r="AK73" s="351"/>
      <c r="AL73" s="351"/>
      <c r="AM73" s="351"/>
      <c r="AN73" s="351"/>
      <c r="AO73" s="351"/>
      <c r="AP73" s="352"/>
      <c r="AQ73" s="21"/>
    </row>
    <row r="74" spans="1:43" s="22" customFormat="1" ht="12" x14ac:dyDescent="0.2">
      <c r="A74" s="97"/>
      <c r="B74" s="329" t="s">
        <v>58</v>
      </c>
      <c r="C74" s="329"/>
      <c r="D74" s="329"/>
      <c r="E74" s="329"/>
      <c r="F74" s="329"/>
      <c r="G74" s="329"/>
      <c r="H74" s="329"/>
      <c r="I74" s="329"/>
      <c r="J74" s="329"/>
      <c r="K74" s="329"/>
      <c r="L74" s="329"/>
      <c r="M74" s="102"/>
      <c r="N74" s="560"/>
      <c r="O74" s="560"/>
      <c r="P74" s="560"/>
      <c r="Q74" s="560"/>
      <c r="R74" s="560"/>
      <c r="S74" s="560"/>
      <c r="T74" s="560"/>
      <c r="U74" s="99"/>
      <c r="V74" s="601" t="s">
        <v>57</v>
      </c>
      <c r="W74" s="601"/>
      <c r="X74" s="601"/>
      <c r="Y74" s="601"/>
      <c r="Z74" s="601"/>
      <c r="AA74" s="601"/>
      <c r="AB74" s="601"/>
      <c r="AC74" s="601"/>
      <c r="AD74" s="601"/>
      <c r="AE74" s="183"/>
      <c r="AF74" s="183"/>
      <c r="AG74" s="183"/>
      <c r="AH74" s="183"/>
      <c r="AI74" s="103"/>
      <c r="AJ74" s="103"/>
      <c r="AK74" s="103"/>
      <c r="AL74" s="103"/>
      <c r="AM74" s="103"/>
      <c r="AN74" s="103"/>
      <c r="AO74" s="103"/>
      <c r="AP74" s="104"/>
      <c r="AQ74" s="21"/>
    </row>
    <row r="75" spans="1:43" s="22" customFormat="1" ht="5.25" customHeight="1" x14ac:dyDescent="0.2">
      <c r="A75" s="105"/>
      <c r="B75" s="106"/>
      <c r="C75" s="107"/>
      <c r="D75" s="107"/>
      <c r="E75" s="107"/>
      <c r="F75" s="107"/>
      <c r="G75" s="107"/>
      <c r="H75" s="107"/>
      <c r="I75" s="107"/>
      <c r="J75" s="107"/>
      <c r="K75" s="107"/>
      <c r="L75" s="108"/>
      <c r="M75" s="102"/>
      <c r="N75" s="109"/>
      <c r="O75" s="109"/>
      <c r="P75" s="109"/>
      <c r="Q75" s="109"/>
      <c r="R75" s="109"/>
      <c r="S75" s="109"/>
      <c r="T75" s="109"/>
      <c r="U75" s="110"/>
      <c r="V75" s="110"/>
      <c r="W75" s="110"/>
      <c r="X75" s="110"/>
      <c r="Y75" s="110"/>
      <c r="Z75" s="110"/>
      <c r="AA75" s="110"/>
      <c r="AB75" s="110"/>
      <c r="AC75" s="110"/>
      <c r="AD75" s="110"/>
      <c r="AE75" s="110"/>
      <c r="AF75" s="599" t="s">
        <v>160</v>
      </c>
      <c r="AG75" s="599"/>
      <c r="AH75" s="599"/>
      <c r="AI75" s="599"/>
      <c r="AJ75" s="599"/>
      <c r="AK75" s="599"/>
      <c r="AL75" s="599"/>
      <c r="AM75" s="599"/>
      <c r="AN75" s="599"/>
      <c r="AO75" s="599"/>
      <c r="AP75" s="600"/>
      <c r="AQ75" s="21"/>
    </row>
    <row r="76" spans="1:43" s="22" customFormat="1" ht="12.75" customHeight="1" x14ac:dyDescent="0.25">
      <c r="A76" s="111"/>
      <c r="B76" s="107"/>
      <c r="C76" s="107"/>
      <c r="D76" s="107"/>
      <c r="E76" s="107"/>
      <c r="F76" s="107"/>
      <c r="G76" s="107"/>
      <c r="H76" s="107"/>
      <c r="I76" s="107"/>
      <c r="J76" s="107"/>
      <c r="K76" s="107"/>
      <c r="L76" s="112"/>
      <c r="M76" s="102"/>
      <c r="N76" s="109"/>
      <c r="O76" s="109"/>
      <c r="P76" s="109"/>
      <c r="Q76" s="109"/>
      <c r="R76" s="109"/>
      <c r="S76" s="109"/>
      <c r="T76" s="109"/>
      <c r="U76" s="113"/>
      <c r="V76" s="113"/>
      <c r="W76" s="114"/>
      <c r="X76" s="62" t="s">
        <v>159</v>
      </c>
      <c r="Y76" s="61"/>
      <c r="Z76" s="62"/>
      <c r="AA76" s="62" t="s">
        <v>156</v>
      </c>
      <c r="AB76" s="52"/>
      <c r="AC76" s="61"/>
      <c r="AD76" s="62" t="s">
        <v>153</v>
      </c>
      <c r="AE76" s="62"/>
      <c r="AF76" s="599"/>
      <c r="AG76" s="599"/>
      <c r="AH76" s="599"/>
      <c r="AI76" s="599"/>
      <c r="AJ76" s="599"/>
      <c r="AK76" s="599"/>
      <c r="AL76" s="599"/>
      <c r="AM76" s="599"/>
      <c r="AN76" s="599"/>
      <c r="AO76" s="599"/>
      <c r="AP76" s="600"/>
      <c r="AQ76" s="21"/>
    </row>
    <row r="77" spans="1:43" s="22" customFormat="1" ht="5.25" customHeight="1" thickBot="1" x14ac:dyDescent="0.25">
      <c r="A77" s="115"/>
      <c r="B77" s="116"/>
      <c r="C77" s="116"/>
      <c r="D77" s="116"/>
      <c r="E77" s="116"/>
      <c r="F77" s="116"/>
      <c r="G77" s="116"/>
      <c r="H77" s="116"/>
      <c r="I77" s="116"/>
      <c r="J77" s="116"/>
      <c r="K77" s="116"/>
      <c r="L77" s="116"/>
      <c r="M77" s="116"/>
      <c r="N77" s="116"/>
      <c r="O77" s="116"/>
      <c r="P77" s="116"/>
      <c r="Q77" s="116"/>
      <c r="R77" s="116"/>
      <c r="S77" s="116"/>
      <c r="T77" s="116"/>
      <c r="U77" s="116"/>
      <c r="V77" s="116"/>
      <c r="W77" s="63"/>
      <c r="X77" s="63"/>
      <c r="Y77" s="63"/>
      <c r="Z77" s="63"/>
      <c r="AA77" s="63"/>
      <c r="AB77" s="63"/>
      <c r="AC77" s="63"/>
      <c r="AD77" s="63"/>
      <c r="AE77" s="63"/>
      <c r="AF77" s="599"/>
      <c r="AG77" s="599"/>
      <c r="AH77" s="599"/>
      <c r="AI77" s="599"/>
      <c r="AJ77" s="599"/>
      <c r="AK77" s="599"/>
      <c r="AL77" s="599"/>
      <c r="AM77" s="599"/>
      <c r="AN77" s="599"/>
      <c r="AO77" s="599"/>
      <c r="AP77" s="600"/>
      <c r="AQ77" s="21"/>
    </row>
    <row r="78" spans="1:43" s="22" customFormat="1" ht="12.75" customHeight="1" x14ac:dyDescent="0.25">
      <c r="A78" s="97"/>
      <c r="B78" s="99" t="s">
        <v>56</v>
      </c>
      <c r="C78" s="99"/>
      <c r="D78" s="99"/>
      <c r="E78" s="99"/>
      <c r="F78" s="99"/>
      <c r="G78" s="99"/>
      <c r="H78" s="99"/>
      <c r="I78" s="99"/>
      <c r="J78" s="118"/>
      <c r="K78" s="118"/>
      <c r="L78" s="118"/>
      <c r="M78" s="118"/>
      <c r="N78" s="578" t="str">
        <f>IF(AND(N70="",N72="",N74=""),"",N70+N72+N74)</f>
        <v/>
      </c>
      <c r="O78" s="579"/>
      <c r="P78" s="579"/>
      <c r="Q78" s="579"/>
      <c r="R78" s="579"/>
      <c r="S78" s="579"/>
      <c r="T78" s="580"/>
      <c r="U78" s="118"/>
      <c r="V78" s="118"/>
      <c r="W78" s="114"/>
      <c r="X78" s="62" t="s">
        <v>158</v>
      </c>
      <c r="Y78" s="61"/>
      <c r="Z78" s="62"/>
      <c r="AA78" s="62" t="s">
        <v>155</v>
      </c>
      <c r="AB78" s="52"/>
      <c r="AC78" s="61"/>
      <c r="AD78" s="62" t="s">
        <v>48</v>
      </c>
      <c r="AE78" s="62"/>
      <c r="AF78" s="599"/>
      <c r="AG78" s="599"/>
      <c r="AH78" s="599"/>
      <c r="AI78" s="599"/>
      <c r="AJ78" s="599"/>
      <c r="AK78" s="599"/>
      <c r="AL78" s="599"/>
      <c r="AM78" s="599"/>
      <c r="AN78" s="599"/>
      <c r="AO78" s="599"/>
      <c r="AP78" s="600"/>
      <c r="AQ78" s="21"/>
    </row>
    <row r="79" spans="1:43" s="22" customFormat="1" ht="5.25" customHeight="1" x14ac:dyDescent="0.2">
      <c r="A79" s="119"/>
      <c r="B79" s="354" t="s">
        <v>92</v>
      </c>
      <c r="C79" s="354"/>
      <c r="D79" s="354"/>
      <c r="E79" s="354"/>
      <c r="F79" s="354"/>
      <c r="G79" s="354"/>
      <c r="H79" s="354"/>
      <c r="I79" s="354"/>
      <c r="J79" s="354"/>
      <c r="K79" s="354"/>
      <c r="L79" s="354"/>
      <c r="M79" s="117"/>
      <c r="N79" s="581"/>
      <c r="O79" s="582"/>
      <c r="P79" s="582"/>
      <c r="Q79" s="582"/>
      <c r="R79" s="582"/>
      <c r="S79" s="582"/>
      <c r="T79" s="583"/>
      <c r="U79" s="117"/>
      <c r="V79" s="117"/>
      <c r="W79" s="67"/>
      <c r="X79" s="67"/>
      <c r="Y79" s="67"/>
      <c r="Z79" s="67"/>
      <c r="AA79" s="67"/>
      <c r="AB79" s="67"/>
      <c r="AC79" s="67"/>
      <c r="AD79" s="67"/>
      <c r="AE79" s="67"/>
      <c r="AF79" s="599"/>
      <c r="AG79" s="599"/>
      <c r="AH79" s="599"/>
      <c r="AI79" s="599"/>
      <c r="AJ79" s="599"/>
      <c r="AK79" s="599"/>
      <c r="AL79" s="599"/>
      <c r="AM79" s="599"/>
      <c r="AN79" s="599"/>
      <c r="AO79" s="599"/>
      <c r="AP79" s="600"/>
      <c r="AQ79" s="21"/>
    </row>
    <row r="80" spans="1:43" ht="12.75" customHeight="1" thickBot="1" x14ac:dyDescent="0.3">
      <c r="A80" s="120"/>
      <c r="B80" s="354"/>
      <c r="C80" s="354"/>
      <c r="D80" s="354"/>
      <c r="E80" s="354"/>
      <c r="F80" s="354"/>
      <c r="G80" s="354"/>
      <c r="H80" s="354"/>
      <c r="I80" s="354"/>
      <c r="J80" s="354"/>
      <c r="K80" s="354"/>
      <c r="L80" s="354"/>
      <c r="M80" s="99"/>
      <c r="N80" s="584"/>
      <c r="O80" s="585"/>
      <c r="P80" s="585"/>
      <c r="Q80" s="585"/>
      <c r="R80" s="585"/>
      <c r="S80" s="585"/>
      <c r="T80" s="586"/>
      <c r="U80" s="96"/>
      <c r="V80" s="96"/>
      <c r="W80" s="114"/>
      <c r="X80" s="62" t="s">
        <v>157</v>
      </c>
      <c r="Y80" s="61"/>
      <c r="Z80" s="62"/>
      <c r="AA80" s="62" t="s">
        <v>154</v>
      </c>
      <c r="AB80" s="62"/>
      <c r="AC80" s="61"/>
      <c r="AD80" s="62" t="s">
        <v>152</v>
      </c>
      <c r="AE80" s="62"/>
      <c r="AF80" s="599"/>
      <c r="AG80" s="599"/>
      <c r="AH80" s="599"/>
      <c r="AI80" s="599"/>
      <c r="AJ80" s="599"/>
      <c r="AK80" s="599"/>
      <c r="AL80" s="599"/>
      <c r="AM80" s="599"/>
      <c r="AN80" s="599"/>
      <c r="AO80" s="599"/>
      <c r="AP80" s="600"/>
    </row>
    <row r="81" spans="1:43" s="99" customFormat="1" ht="7.5" customHeight="1" x14ac:dyDescent="0.2">
      <c r="A81" s="121"/>
      <c r="B81" s="355"/>
      <c r="C81" s="355"/>
      <c r="D81" s="355"/>
      <c r="E81" s="355"/>
      <c r="F81" s="355"/>
      <c r="G81" s="355"/>
      <c r="H81" s="355"/>
      <c r="I81" s="355"/>
      <c r="J81" s="355"/>
      <c r="K81" s="355"/>
      <c r="L81" s="355"/>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3"/>
      <c r="AQ81" s="103"/>
    </row>
    <row r="82" spans="1:43" s="99" customFormat="1" ht="3.6" customHeight="1" x14ac:dyDescent="0.2">
      <c r="A82" s="349"/>
      <c r="B82" s="349"/>
      <c r="C82" s="349"/>
      <c r="D82" s="349"/>
      <c r="E82" s="349"/>
      <c r="F82" s="349"/>
      <c r="G82" s="349"/>
      <c r="H82" s="349"/>
      <c r="I82" s="349"/>
      <c r="J82" s="349"/>
      <c r="K82" s="349"/>
      <c r="L82" s="349"/>
      <c r="M82" s="349"/>
      <c r="N82" s="349"/>
      <c r="O82" s="349"/>
      <c r="P82" s="349"/>
      <c r="Q82" s="349"/>
      <c r="R82" s="349"/>
      <c r="S82" s="349"/>
      <c r="T82" s="349"/>
      <c r="U82" s="349"/>
      <c r="V82" s="349"/>
      <c r="W82" s="349"/>
      <c r="X82" s="349"/>
      <c r="Y82" s="349"/>
      <c r="Z82" s="349"/>
      <c r="AA82" s="349"/>
      <c r="AB82" s="349"/>
      <c r="AC82" s="349"/>
      <c r="AD82" s="349"/>
      <c r="AE82" s="349"/>
      <c r="AF82" s="349"/>
      <c r="AG82" s="349"/>
      <c r="AH82" s="349"/>
      <c r="AI82" s="349"/>
      <c r="AJ82" s="349"/>
      <c r="AK82" s="349"/>
      <c r="AL82" s="349"/>
      <c r="AM82" s="349"/>
      <c r="AN82" s="349"/>
      <c r="AO82" s="349"/>
      <c r="AP82" s="349"/>
      <c r="AQ82" s="103"/>
    </row>
    <row r="83" spans="1:43" s="22" customFormat="1" ht="5.25" hidden="1" customHeight="1" x14ac:dyDescent="0.2">
      <c r="A83" s="598"/>
      <c r="B83" s="598"/>
      <c r="C83" s="598"/>
      <c r="D83" s="598"/>
      <c r="E83" s="598"/>
      <c r="F83" s="598"/>
      <c r="G83" s="598"/>
      <c r="H83" s="598"/>
      <c r="I83" s="598"/>
      <c r="J83" s="598"/>
      <c r="K83" s="598"/>
      <c r="L83" s="598"/>
      <c r="M83" s="598"/>
      <c r="N83" s="598"/>
      <c r="O83" s="598"/>
      <c r="P83" s="598"/>
      <c r="Q83" s="598"/>
      <c r="R83" s="598"/>
      <c r="S83" s="598"/>
      <c r="T83" s="598"/>
      <c r="U83" s="598"/>
      <c r="V83" s="598"/>
      <c r="W83" s="598"/>
      <c r="X83" s="598"/>
      <c r="Y83" s="598"/>
      <c r="Z83" s="598"/>
      <c r="AA83" s="598"/>
      <c r="AB83" s="598"/>
      <c r="AC83" s="598"/>
      <c r="AD83" s="598"/>
      <c r="AE83" s="598"/>
      <c r="AF83" s="598"/>
      <c r="AG83" s="598"/>
      <c r="AH83" s="598"/>
      <c r="AI83" s="598"/>
      <c r="AJ83" s="598"/>
      <c r="AK83" s="598"/>
      <c r="AL83" s="598"/>
      <c r="AM83" s="598"/>
      <c r="AN83" s="598"/>
      <c r="AO83" s="598"/>
      <c r="AP83" s="598"/>
      <c r="AQ83" s="21"/>
    </row>
    <row r="84" spans="1:43" hidden="1" x14ac:dyDescent="0.2">
      <c r="A84" s="319" t="s">
        <v>59</v>
      </c>
      <c r="B84" s="320"/>
      <c r="C84" s="320"/>
      <c r="D84" s="320"/>
      <c r="E84" s="320"/>
      <c r="F84" s="320"/>
      <c r="G84" s="320"/>
      <c r="H84" s="320"/>
      <c r="I84" s="320"/>
      <c r="J84" s="320"/>
      <c r="K84" s="320"/>
      <c r="L84" s="320"/>
      <c r="M84" s="320"/>
      <c r="N84" s="320"/>
      <c r="O84" s="320"/>
      <c r="P84" s="320"/>
      <c r="Q84" s="320"/>
      <c r="R84" s="320"/>
      <c r="S84" s="320"/>
      <c r="T84" s="320"/>
      <c r="U84" s="320"/>
      <c r="V84" s="320"/>
      <c r="W84" s="320"/>
      <c r="X84" s="320"/>
      <c r="Y84" s="320"/>
      <c r="Z84" s="320"/>
      <c r="AA84" s="320"/>
      <c r="AB84" s="320"/>
      <c r="AC84" s="320"/>
      <c r="AD84" s="320"/>
      <c r="AE84" s="320"/>
      <c r="AF84" s="320"/>
      <c r="AG84" s="320"/>
      <c r="AH84" s="320"/>
      <c r="AI84" s="320"/>
      <c r="AJ84" s="320"/>
      <c r="AK84" s="320"/>
      <c r="AL84" s="320"/>
      <c r="AM84" s="320"/>
      <c r="AN84" s="320"/>
      <c r="AO84" s="320"/>
      <c r="AP84" s="321"/>
    </row>
    <row r="85" spans="1:43" x14ac:dyDescent="0.2">
      <c r="A85" s="319" t="s">
        <v>59</v>
      </c>
      <c r="B85" s="320"/>
      <c r="C85" s="320"/>
      <c r="D85" s="320"/>
      <c r="E85" s="320"/>
      <c r="F85" s="320"/>
      <c r="G85" s="320"/>
      <c r="H85" s="320"/>
      <c r="I85" s="320"/>
      <c r="J85" s="320"/>
      <c r="K85" s="320"/>
      <c r="L85" s="320"/>
      <c r="M85" s="320"/>
      <c r="N85" s="320"/>
      <c r="O85" s="320"/>
      <c r="P85" s="320"/>
      <c r="Q85" s="320"/>
      <c r="R85" s="320"/>
      <c r="S85" s="320"/>
      <c r="T85" s="320"/>
      <c r="U85" s="320"/>
      <c r="V85" s="320"/>
      <c r="W85" s="320"/>
      <c r="X85" s="320"/>
      <c r="Y85" s="320"/>
      <c r="Z85" s="320"/>
      <c r="AA85" s="320"/>
      <c r="AB85" s="320"/>
      <c r="AC85" s="320"/>
      <c r="AD85" s="320"/>
      <c r="AE85" s="320"/>
      <c r="AF85" s="320"/>
      <c r="AG85" s="320"/>
      <c r="AH85" s="320"/>
      <c r="AI85" s="320"/>
      <c r="AJ85" s="320"/>
      <c r="AK85" s="320"/>
      <c r="AL85" s="320"/>
      <c r="AM85" s="320"/>
      <c r="AN85" s="320"/>
      <c r="AO85" s="320"/>
      <c r="AP85" s="321"/>
    </row>
    <row r="86" spans="1:43" s="126" customFormat="1" ht="14.25" customHeight="1" x14ac:dyDescent="0.2">
      <c r="A86" s="312"/>
      <c r="B86" s="313"/>
      <c r="C86" s="315" t="s">
        <v>79</v>
      </c>
      <c r="D86" s="315"/>
      <c r="E86" s="315"/>
      <c r="F86" s="315"/>
      <c r="G86" s="315"/>
      <c r="H86" s="315"/>
      <c r="I86" s="315"/>
      <c r="J86" s="315"/>
      <c r="K86" s="315"/>
      <c r="L86" s="315"/>
      <c r="M86" s="315"/>
      <c r="N86" s="315"/>
      <c r="O86" s="315"/>
      <c r="P86" s="315"/>
      <c r="Q86" s="315"/>
      <c r="R86" s="315"/>
      <c r="S86" s="315"/>
      <c r="T86" s="124"/>
      <c r="U86" s="124"/>
      <c r="V86" s="124"/>
      <c r="W86" s="124"/>
      <c r="X86" s="124"/>
      <c r="Y86" s="124"/>
      <c r="Z86" s="124"/>
      <c r="AA86" s="124"/>
      <c r="AB86" s="125" t="s">
        <v>69</v>
      </c>
      <c r="AD86" s="127"/>
      <c r="AE86" s="127"/>
      <c r="AF86" s="127"/>
      <c r="AG86" s="127"/>
      <c r="AH86" s="127"/>
      <c r="AI86" s="127"/>
      <c r="AJ86" s="127"/>
      <c r="AK86" s="127"/>
      <c r="AL86" s="127"/>
      <c r="AM86" s="127"/>
      <c r="AN86" s="127"/>
      <c r="AO86" s="127"/>
      <c r="AP86" s="128"/>
      <c r="AQ86" s="3"/>
    </row>
    <row r="87" spans="1:43" s="126" customFormat="1" ht="3" customHeight="1" x14ac:dyDescent="0.2">
      <c r="A87" s="312"/>
      <c r="B87" s="313"/>
      <c r="C87" s="313"/>
      <c r="D87" s="313"/>
      <c r="E87" s="313"/>
      <c r="F87" s="313"/>
      <c r="G87" s="313"/>
      <c r="H87" s="313"/>
      <c r="I87" s="313"/>
      <c r="J87" s="313"/>
      <c r="K87" s="313"/>
      <c r="L87" s="313"/>
      <c r="M87" s="313"/>
      <c r="N87" s="313"/>
      <c r="O87" s="313"/>
      <c r="P87" s="313"/>
      <c r="Q87" s="313"/>
      <c r="R87" s="313"/>
      <c r="S87" s="313"/>
      <c r="T87" s="313"/>
      <c r="U87" s="313"/>
      <c r="V87" s="313"/>
      <c r="W87" s="313"/>
      <c r="X87" s="313"/>
      <c r="Y87" s="313"/>
      <c r="Z87" s="313"/>
      <c r="AA87" s="313"/>
      <c r="AB87" s="313"/>
      <c r="AC87" s="313"/>
      <c r="AD87" s="313"/>
      <c r="AE87" s="313"/>
      <c r="AF87" s="313"/>
      <c r="AG87" s="313"/>
      <c r="AH87" s="313"/>
      <c r="AI87" s="313"/>
      <c r="AJ87" s="313"/>
      <c r="AK87" s="313"/>
      <c r="AL87" s="313"/>
      <c r="AM87" s="313"/>
      <c r="AN87" s="313"/>
      <c r="AO87" s="313"/>
      <c r="AP87" s="316"/>
      <c r="AQ87" s="3"/>
    </row>
    <row r="88" spans="1:43" s="126" customFormat="1" ht="12.75" customHeight="1" x14ac:dyDescent="0.25">
      <c r="A88" s="129"/>
      <c r="B88" s="130"/>
      <c r="C88" s="130"/>
      <c r="D88" s="114"/>
      <c r="E88" s="131"/>
      <c r="F88" s="132"/>
      <c r="G88" s="132"/>
      <c r="H88" s="132"/>
      <c r="I88" s="114"/>
      <c r="J88" s="132"/>
      <c r="K88" s="132"/>
      <c r="L88" s="130"/>
      <c r="M88" s="130"/>
      <c r="N88" s="314" t="s">
        <v>101</v>
      </c>
      <c r="O88" s="314"/>
      <c r="P88" s="314"/>
      <c r="Q88" s="133"/>
      <c r="R88" s="314" t="s">
        <v>102</v>
      </c>
      <c r="S88" s="314"/>
      <c r="T88" s="314"/>
      <c r="U88" s="134"/>
      <c r="V88" s="559"/>
      <c r="W88" s="559"/>
      <c r="X88" s="559"/>
      <c r="Y88" s="135"/>
      <c r="Z88" s="136"/>
      <c r="AA88" s="136"/>
      <c r="AB88" s="137" t="s">
        <v>55</v>
      </c>
      <c r="AC88" s="137"/>
      <c r="AD88" s="137"/>
      <c r="AE88" s="137"/>
      <c r="AF88" s="137"/>
      <c r="AG88" s="137"/>
      <c r="AH88" s="137"/>
      <c r="AI88" s="137"/>
      <c r="AJ88" s="137"/>
      <c r="AK88" s="137"/>
      <c r="AL88" s="137"/>
      <c r="AM88" s="65"/>
      <c r="AN88" s="65"/>
      <c r="AO88" s="65"/>
      <c r="AP88" s="138"/>
      <c r="AQ88" s="3"/>
    </row>
    <row r="89" spans="1:43" s="126" customFormat="1" ht="12.75" customHeight="1" x14ac:dyDescent="0.2">
      <c r="A89" s="312"/>
      <c r="B89" s="313"/>
      <c r="C89" s="313"/>
      <c r="D89" s="313"/>
      <c r="E89" s="313"/>
      <c r="F89" s="313"/>
      <c r="G89" s="313"/>
      <c r="H89" s="313"/>
      <c r="I89" s="313"/>
      <c r="J89" s="313"/>
      <c r="K89" s="313"/>
      <c r="L89" s="313"/>
      <c r="M89" s="313"/>
      <c r="N89" s="313"/>
      <c r="O89" s="313"/>
      <c r="P89" s="313"/>
      <c r="Q89" s="313"/>
      <c r="R89" s="313"/>
      <c r="S89" s="313"/>
      <c r="T89" s="313"/>
      <c r="U89" s="313"/>
      <c r="V89" s="313"/>
      <c r="W89" s="313"/>
      <c r="X89" s="313"/>
      <c r="Z89" s="137"/>
      <c r="AA89" s="137"/>
      <c r="AB89" s="137" t="s">
        <v>137</v>
      </c>
      <c r="AC89" s="137"/>
      <c r="AD89" s="137"/>
      <c r="AE89" s="137"/>
      <c r="AF89" s="137"/>
      <c r="AG89" s="137"/>
      <c r="AH89" s="137"/>
      <c r="AI89" s="137"/>
      <c r="AJ89" s="137"/>
      <c r="AK89" s="137"/>
      <c r="AL89" s="137"/>
      <c r="AM89" s="65"/>
      <c r="AN89" s="65"/>
      <c r="AO89" s="65"/>
      <c r="AP89" s="138"/>
      <c r="AQ89" s="3"/>
    </row>
    <row r="90" spans="1:43" s="126" customFormat="1" ht="12.75" customHeight="1" x14ac:dyDescent="0.2">
      <c r="A90" s="139"/>
      <c r="B90" s="65"/>
      <c r="C90" s="140"/>
      <c r="D90" s="140"/>
      <c r="E90" s="141" t="s">
        <v>145</v>
      </c>
      <c r="F90" s="140"/>
      <c r="G90" s="65"/>
      <c r="H90" s="140"/>
      <c r="I90" s="140"/>
      <c r="J90" s="140"/>
      <c r="K90" s="140"/>
      <c r="L90" s="140"/>
      <c r="M90" s="140"/>
      <c r="N90" s="140"/>
      <c r="O90" s="124"/>
      <c r="P90" s="140"/>
      <c r="Q90" s="140"/>
      <c r="R90" s="555" t="s">
        <v>71</v>
      </c>
      <c r="S90" s="555"/>
      <c r="T90" s="555"/>
      <c r="U90" s="142"/>
      <c r="V90" s="142"/>
      <c r="W90" s="142"/>
      <c r="X90" s="142"/>
      <c r="Z90" s="137"/>
      <c r="AA90" s="137"/>
      <c r="AB90" s="137" t="s">
        <v>138</v>
      </c>
      <c r="AC90" s="137"/>
      <c r="AE90" s="137"/>
      <c r="AF90" s="137"/>
      <c r="AG90" s="65"/>
      <c r="AH90" s="65"/>
      <c r="AI90" s="65"/>
      <c r="AJ90" s="65"/>
      <c r="AK90" s="65"/>
      <c r="AL90" s="137"/>
      <c r="AM90" s="137"/>
      <c r="AN90" s="137"/>
      <c r="AO90" s="137"/>
      <c r="AP90" s="143"/>
      <c r="AQ90" s="3"/>
    </row>
    <row r="91" spans="1:43" s="126" customFormat="1" ht="12.75" customHeight="1" x14ac:dyDescent="0.2">
      <c r="A91" s="139"/>
      <c r="B91" s="65"/>
      <c r="C91" s="124"/>
      <c r="D91" s="125"/>
      <c r="E91" s="124"/>
      <c r="F91" s="124"/>
      <c r="G91" s="137" t="s">
        <v>4</v>
      </c>
      <c r="H91" s="124"/>
      <c r="I91" s="124"/>
      <c r="J91" s="124"/>
      <c r="K91" s="124"/>
      <c r="L91" s="124"/>
      <c r="M91" s="124"/>
      <c r="N91" s="124"/>
      <c r="O91" s="124"/>
      <c r="P91" s="124"/>
      <c r="Q91" s="124"/>
      <c r="R91" s="124"/>
      <c r="S91" s="144"/>
      <c r="T91" s="124"/>
      <c r="U91" s="124"/>
      <c r="V91" s="124"/>
      <c r="W91" s="124"/>
      <c r="X91" s="124"/>
      <c r="Z91" s="137"/>
      <c r="AA91" s="137"/>
      <c r="AB91" s="137" t="s">
        <v>139</v>
      </c>
      <c r="AC91" s="137"/>
      <c r="AD91" s="137"/>
      <c r="AE91" s="137"/>
      <c r="AF91" s="137"/>
      <c r="AG91" s="137"/>
      <c r="AH91" s="137"/>
      <c r="AI91" s="65"/>
      <c r="AJ91" s="65"/>
      <c r="AK91" s="65"/>
      <c r="AL91" s="65"/>
      <c r="AM91" s="137"/>
      <c r="AN91" s="137"/>
      <c r="AO91" s="137"/>
      <c r="AP91" s="143"/>
      <c r="AQ91" s="3"/>
    </row>
    <row r="92" spans="1:43" s="126" customFormat="1" ht="12.75" customHeight="1" x14ac:dyDescent="0.2">
      <c r="A92" s="312"/>
      <c r="B92" s="313"/>
      <c r="C92" s="313"/>
      <c r="D92" s="313"/>
      <c r="E92" s="313"/>
      <c r="F92" s="313"/>
      <c r="G92" s="313"/>
      <c r="H92" s="313"/>
      <c r="I92" s="313"/>
      <c r="J92" s="313"/>
      <c r="K92" s="313"/>
      <c r="L92" s="313"/>
      <c r="M92" s="313"/>
      <c r="N92" s="313"/>
      <c r="O92" s="313"/>
      <c r="P92" s="313"/>
      <c r="Q92" s="313"/>
      <c r="R92" s="313"/>
      <c r="S92" s="313"/>
      <c r="T92" s="313"/>
      <c r="U92" s="313"/>
      <c r="V92" s="313"/>
      <c r="W92" s="313"/>
      <c r="X92" s="313"/>
      <c r="Z92" s="137"/>
      <c r="AA92" s="137"/>
      <c r="AB92" s="137" t="s">
        <v>140</v>
      </c>
      <c r="AC92" s="137"/>
      <c r="AD92" s="137"/>
      <c r="AE92" s="137"/>
      <c r="AF92" s="137"/>
      <c r="AG92" s="137"/>
      <c r="AH92" s="137"/>
      <c r="AI92" s="137"/>
      <c r="AJ92" s="137"/>
      <c r="AK92" s="65"/>
      <c r="AL92" s="65"/>
      <c r="AM92" s="65"/>
      <c r="AN92" s="65"/>
      <c r="AO92" s="65"/>
      <c r="AP92" s="138"/>
      <c r="AQ92" s="3"/>
    </row>
    <row r="93" spans="1:43" s="126" customFormat="1" ht="6.75" customHeight="1" x14ac:dyDescent="0.2">
      <c r="A93" s="338"/>
      <c r="B93" s="339"/>
      <c r="C93" s="339"/>
      <c r="D93" s="339"/>
      <c r="E93" s="339"/>
      <c r="F93" s="339"/>
      <c r="G93" s="339"/>
      <c r="H93" s="339"/>
      <c r="I93" s="339"/>
      <c r="J93" s="339"/>
      <c r="K93" s="339"/>
      <c r="L93" s="339"/>
      <c r="M93" s="339"/>
      <c r="N93" s="339"/>
      <c r="O93" s="339"/>
      <c r="P93" s="339"/>
      <c r="Q93" s="339"/>
      <c r="R93" s="339"/>
      <c r="S93" s="339"/>
      <c r="T93" s="339"/>
      <c r="U93" s="339"/>
      <c r="V93" s="339"/>
      <c r="W93" s="339"/>
      <c r="X93" s="339"/>
      <c r="Y93" s="339"/>
      <c r="Z93" s="339"/>
      <c r="AA93" s="339"/>
      <c r="AB93" s="339"/>
      <c r="AC93" s="339"/>
      <c r="AD93" s="339"/>
      <c r="AE93" s="339"/>
      <c r="AF93" s="339"/>
      <c r="AG93" s="339"/>
      <c r="AH93" s="339"/>
      <c r="AI93" s="339"/>
      <c r="AJ93" s="339"/>
      <c r="AK93" s="339"/>
      <c r="AL93" s="339"/>
      <c r="AM93" s="339"/>
      <c r="AN93" s="339"/>
      <c r="AO93" s="339"/>
      <c r="AP93" s="340"/>
      <c r="AQ93" s="3"/>
    </row>
    <row r="94" spans="1:43" ht="3.6" customHeight="1" x14ac:dyDescent="0.2">
      <c r="A94" s="343"/>
      <c r="B94" s="343"/>
      <c r="C94" s="343"/>
      <c r="D94" s="343"/>
      <c r="E94" s="343"/>
      <c r="F94" s="343"/>
      <c r="G94" s="343"/>
      <c r="H94" s="343"/>
      <c r="I94" s="343"/>
      <c r="J94" s="343"/>
      <c r="K94" s="343"/>
      <c r="L94" s="343"/>
      <c r="M94" s="343"/>
      <c r="N94" s="343"/>
      <c r="O94" s="343"/>
      <c r="P94" s="343"/>
      <c r="Q94" s="343"/>
      <c r="R94" s="343"/>
      <c r="S94" s="343"/>
      <c r="T94" s="343"/>
      <c r="U94" s="343"/>
      <c r="V94" s="343"/>
      <c r="W94" s="343"/>
      <c r="X94" s="343"/>
      <c r="Y94" s="343"/>
      <c r="Z94" s="343"/>
      <c r="AA94" s="343"/>
      <c r="AB94" s="343"/>
      <c r="AC94" s="343"/>
      <c r="AD94" s="343"/>
      <c r="AE94" s="343"/>
      <c r="AF94" s="343"/>
      <c r="AG94" s="343"/>
      <c r="AH94" s="343"/>
      <c r="AI94" s="343"/>
      <c r="AJ94" s="343"/>
      <c r="AK94" s="343"/>
      <c r="AL94" s="343"/>
      <c r="AM94" s="343"/>
      <c r="AN94" s="343"/>
      <c r="AO94" s="343"/>
      <c r="AP94" s="343"/>
    </row>
    <row r="95" spans="1:43" x14ac:dyDescent="0.2">
      <c r="A95" s="319" t="s">
        <v>80</v>
      </c>
      <c r="B95" s="320"/>
      <c r="C95" s="320"/>
      <c r="D95" s="320"/>
      <c r="E95" s="320"/>
      <c r="F95" s="320"/>
      <c r="G95" s="320"/>
      <c r="H95" s="320"/>
      <c r="I95" s="320"/>
      <c r="J95" s="320"/>
      <c r="K95" s="320"/>
      <c r="L95" s="320"/>
      <c r="M95" s="320"/>
      <c r="N95" s="320"/>
      <c r="O95" s="320"/>
      <c r="P95" s="320"/>
      <c r="Q95" s="320"/>
      <c r="R95" s="320"/>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0"/>
      <c r="AP95" s="321"/>
    </row>
    <row r="96" spans="1:43" s="126" customFormat="1" ht="6" customHeight="1" x14ac:dyDescent="0.2">
      <c r="A96" s="369"/>
      <c r="B96" s="370"/>
      <c r="C96" s="370"/>
      <c r="D96" s="370"/>
      <c r="E96" s="370"/>
      <c r="F96" s="370"/>
      <c r="G96" s="370"/>
      <c r="H96" s="370"/>
      <c r="I96" s="370"/>
      <c r="J96" s="370"/>
      <c r="K96" s="370"/>
      <c r="L96" s="370"/>
      <c r="M96" s="370"/>
      <c r="N96" s="370"/>
      <c r="O96" s="370"/>
      <c r="P96" s="370"/>
      <c r="Q96" s="370"/>
      <c r="R96" s="370"/>
      <c r="S96" s="370"/>
      <c r="T96" s="370"/>
      <c r="U96" s="370"/>
      <c r="V96" s="370"/>
      <c r="W96" s="370"/>
      <c r="X96" s="370"/>
      <c r="Y96" s="370"/>
      <c r="Z96" s="370"/>
      <c r="AA96" s="370"/>
      <c r="AB96" s="370"/>
      <c r="AC96" s="370"/>
      <c r="AD96" s="370"/>
      <c r="AE96" s="370"/>
      <c r="AF96" s="370"/>
      <c r="AG96" s="370"/>
      <c r="AH96" s="370"/>
      <c r="AI96" s="370"/>
      <c r="AJ96" s="370"/>
      <c r="AK96" s="370"/>
      <c r="AL96" s="370"/>
      <c r="AM96" s="370"/>
      <c r="AN96" s="370"/>
      <c r="AO96" s="370"/>
      <c r="AP96" s="371"/>
      <c r="AQ96" s="3"/>
    </row>
    <row r="97" spans="1:43" s="126" customFormat="1" ht="28.5" customHeight="1" x14ac:dyDescent="0.2">
      <c r="A97" s="587" t="s">
        <v>62</v>
      </c>
      <c r="B97" s="588"/>
      <c r="C97" s="588"/>
      <c r="D97" s="588"/>
      <c r="E97" s="588"/>
      <c r="F97" s="588"/>
      <c r="G97" s="588"/>
      <c r="H97" s="588"/>
      <c r="I97" s="588"/>
      <c r="J97" s="588"/>
      <c r="K97" s="588"/>
      <c r="L97" s="588"/>
      <c r="M97" s="588"/>
      <c r="N97" s="588"/>
      <c r="O97" s="588"/>
      <c r="P97" s="588"/>
      <c r="Q97" s="588"/>
      <c r="R97" s="588"/>
      <c r="S97" s="588"/>
      <c r="T97" s="588"/>
      <c r="U97" s="588"/>
      <c r="V97" s="588"/>
      <c r="W97" s="588"/>
      <c r="X97" s="588"/>
      <c r="Y97" s="588"/>
      <c r="Z97" s="588"/>
      <c r="AA97" s="588"/>
      <c r="AB97" s="588"/>
      <c r="AC97" s="588"/>
      <c r="AD97" s="588"/>
      <c r="AE97" s="588"/>
      <c r="AF97" s="588"/>
      <c r="AG97" s="588"/>
      <c r="AH97" s="588"/>
      <c r="AI97" s="588"/>
      <c r="AJ97" s="588"/>
      <c r="AK97" s="588"/>
      <c r="AL97" s="588"/>
      <c r="AM97" s="588"/>
      <c r="AN97" s="588"/>
      <c r="AO97" s="588"/>
      <c r="AP97" s="589"/>
      <c r="AQ97" s="3"/>
    </row>
    <row r="98" spans="1:43" s="126" customFormat="1" ht="14.25" customHeight="1" x14ac:dyDescent="0.25">
      <c r="A98" s="341" t="s">
        <v>64</v>
      </c>
      <c r="B98" s="342"/>
      <c r="C98" s="342"/>
      <c r="D98" s="342"/>
      <c r="E98" s="31"/>
      <c r="F98" s="65"/>
      <c r="G98" s="61"/>
      <c r="H98" s="145"/>
      <c r="I98" s="146"/>
      <c r="J98" s="67" t="s">
        <v>65</v>
      </c>
      <c r="K98" s="146"/>
      <c r="L98" s="146"/>
      <c r="M98" s="146"/>
      <c r="N98" s="146"/>
      <c r="O98" s="61"/>
      <c r="P98" s="65"/>
      <c r="Q98" s="65"/>
      <c r="R98" s="65"/>
      <c r="S98" s="147"/>
      <c r="T98" s="65"/>
      <c r="U98" s="65" t="s">
        <v>119</v>
      </c>
      <c r="V98" s="65"/>
      <c r="W98" s="65"/>
      <c r="X98" s="65"/>
      <c r="Y98" s="65"/>
      <c r="AA98" s="65"/>
      <c r="AB98" s="61"/>
      <c r="AC98" s="138"/>
      <c r="AD98" s="30" t="s">
        <v>75</v>
      </c>
      <c r="AE98" s="573"/>
      <c r="AF98" s="573"/>
      <c r="AG98" s="573"/>
      <c r="AH98" s="573"/>
      <c r="AI98" s="573"/>
      <c r="AJ98" s="573"/>
      <c r="AK98" s="573"/>
      <c r="AL98" s="573"/>
      <c r="AM98" s="573"/>
      <c r="AN98" s="573"/>
      <c r="AO98" s="573"/>
      <c r="AP98" s="145"/>
      <c r="AQ98" s="3"/>
    </row>
    <row r="99" spans="1:43" s="126" customFormat="1" ht="11.25" customHeight="1" x14ac:dyDescent="0.2">
      <c r="A99" s="148"/>
      <c r="B99" s="65"/>
      <c r="C99" s="65"/>
      <c r="D99" s="65"/>
      <c r="E99" s="65"/>
      <c r="F99" s="65"/>
      <c r="G99" s="65"/>
      <c r="H99" s="138"/>
      <c r="I99" s="65"/>
      <c r="J99" s="65"/>
      <c r="K99" s="65"/>
      <c r="L99" s="65"/>
      <c r="M99" s="65"/>
      <c r="N99" s="65"/>
      <c r="O99" s="65"/>
      <c r="P99" s="65"/>
      <c r="Q99" s="65"/>
      <c r="R99" s="65"/>
      <c r="S99" s="138"/>
      <c r="T99" s="65"/>
      <c r="U99" s="65"/>
      <c r="V99" s="65"/>
      <c r="W99" s="65"/>
      <c r="X99" s="65"/>
      <c r="Y99" s="65"/>
      <c r="Z99" s="65"/>
      <c r="AA99" s="65"/>
      <c r="AB99" s="65"/>
      <c r="AC99" s="138"/>
      <c r="AD99" s="65"/>
      <c r="AE99" s="511" t="s">
        <v>74</v>
      </c>
      <c r="AF99" s="511"/>
      <c r="AG99" s="511"/>
      <c r="AH99" s="511"/>
      <c r="AI99" s="511"/>
      <c r="AJ99" s="511"/>
      <c r="AK99" s="511"/>
      <c r="AL99" s="511"/>
      <c r="AM99" s="511"/>
      <c r="AN99" s="511"/>
      <c r="AO99" s="511"/>
      <c r="AP99" s="138"/>
      <c r="AQ99" s="3"/>
    </row>
    <row r="100" spans="1:43" s="126" customFormat="1" ht="12" customHeight="1" x14ac:dyDescent="0.2">
      <c r="A100" s="149"/>
      <c r="B100" s="65"/>
      <c r="C100" s="31" t="s">
        <v>66</v>
      </c>
      <c r="D100" s="150"/>
      <c r="E100" s="150"/>
      <c r="F100" s="65"/>
      <c r="G100" s="65"/>
      <c r="H100" s="145"/>
      <c r="I100" s="146"/>
      <c r="J100" s="146"/>
      <c r="K100" s="146"/>
      <c r="L100" s="52" t="s">
        <v>63</v>
      </c>
      <c r="M100" s="67"/>
      <c r="N100" s="146"/>
      <c r="O100" s="146"/>
      <c r="P100" s="67"/>
      <c r="Q100" s="67"/>
      <c r="R100" s="67"/>
      <c r="S100" s="151"/>
      <c r="T100" s="65"/>
      <c r="U100" s="65"/>
      <c r="V100" s="65" t="s">
        <v>63</v>
      </c>
      <c r="W100" s="65"/>
      <c r="X100" s="65"/>
      <c r="Y100" s="65"/>
      <c r="Z100" s="65"/>
      <c r="AB100" s="65"/>
      <c r="AC100" s="138"/>
      <c r="AD100" s="65"/>
      <c r="AF100" s="65" t="s">
        <v>63</v>
      </c>
      <c r="AG100" s="65"/>
      <c r="AH100" s="65"/>
      <c r="AI100" s="65"/>
      <c r="AJ100" s="152"/>
      <c r="AK100" s="153"/>
      <c r="AL100" s="65"/>
      <c r="AM100" s="65"/>
      <c r="AN100" s="65"/>
      <c r="AO100" s="65"/>
      <c r="AP100" s="154"/>
      <c r="AQ100" s="3"/>
    </row>
    <row r="101" spans="1:43" s="126" customFormat="1" ht="3" customHeight="1" x14ac:dyDescent="0.2">
      <c r="A101" s="149"/>
      <c r="B101" s="65"/>
      <c r="C101" s="152"/>
      <c r="D101" s="65"/>
      <c r="E101" s="65"/>
      <c r="F101" s="65"/>
      <c r="G101" s="65"/>
      <c r="H101" s="155"/>
      <c r="I101" s="156"/>
      <c r="J101" s="156"/>
      <c r="K101" s="156"/>
      <c r="L101" s="156"/>
      <c r="M101" s="156"/>
      <c r="N101" s="156"/>
      <c r="O101" s="156"/>
      <c r="P101" s="65"/>
      <c r="Q101" s="65"/>
      <c r="R101" s="65"/>
      <c r="S101" s="138"/>
      <c r="T101" s="65"/>
      <c r="U101" s="65"/>
      <c r="V101" s="157"/>
      <c r="W101" s="157"/>
      <c r="X101" s="157"/>
      <c r="Y101" s="157"/>
      <c r="Z101" s="157"/>
      <c r="AA101" s="157"/>
      <c r="AB101" s="157"/>
      <c r="AC101" s="158"/>
      <c r="AD101" s="157"/>
      <c r="AE101" s="157"/>
      <c r="AF101" s="157"/>
      <c r="AG101" s="157"/>
      <c r="AH101" s="157"/>
      <c r="AI101" s="157"/>
      <c r="AJ101" s="157"/>
      <c r="AK101" s="157"/>
      <c r="AL101" s="157"/>
      <c r="AM101" s="157"/>
      <c r="AN101" s="157"/>
      <c r="AO101" s="157"/>
      <c r="AP101" s="158"/>
      <c r="AQ101" s="3"/>
    </row>
    <row r="102" spans="1:43" s="126" customFormat="1" ht="12.75" customHeight="1" x14ac:dyDescent="0.25">
      <c r="A102" s="149"/>
      <c r="B102" s="159"/>
      <c r="C102" s="159"/>
      <c r="D102" s="159"/>
      <c r="E102" s="159"/>
      <c r="F102" s="159"/>
      <c r="G102" s="159"/>
      <c r="H102" s="147"/>
      <c r="I102" s="159"/>
      <c r="J102" s="159"/>
      <c r="K102" s="159"/>
      <c r="L102" s="159"/>
      <c r="M102" s="61"/>
      <c r="N102" s="65" t="s">
        <v>146</v>
      </c>
      <c r="O102" s="159"/>
      <c r="P102" s="159"/>
      <c r="Q102" s="159"/>
      <c r="R102" s="159"/>
      <c r="S102" s="147"/>
      <c r="T102" s="65"/>
      <c r="U102" s="159"/>
      <c r="V102" s="159"/>
      <c r="W102" s="61"/>
      <c r="X102" s="65" t="s">
        <v>111</v>
      </c>
      <c r="Y102" s="159"/>
      <c r="Z102" s="159"/>
      <c r="AA102" s="159"/>
      <c r="AB102" s="159"/>
      <c r="AC102" s="138"/>
      <c r="AD102" s="159"/>
      <c r="AE102" s="159"/>
      <c r="AF102" s="159"/>
      <c r="AG102" s="61"/>
      <c r="AH102" s="159"/>
      <c r="AI102" s="597"/>
      <c r="AJ102" s="597"/>
      <c r="AK102" s="597"/>
      <c r="AL102" s="597"/>
      <c r="AM102" s="597"/>
      <c r="AN102" s="597"/>
      <c r="AO102" s="597"/>
      <c r="AP102" s="147"/>
      <c r="AQ102" s="3"/>
    </row>
    <row r="103" spans="1:43" s="126" customFormat="1" ht="3" customHeight="1" x14ac:dyDescent="0.2">
      <c r="A103" s="149"/>
      <c r="B103" s="65"/>
      <c r="C103" s="152"/>
      <c r="D103" s="65"/>
      <c r="E103" s="65"/>
      <c r="F103" s="65"/>
      <c r="G103" s="65"/>
      <c r="H103" s="155"/>
      <c r="I103" s="156"/>
      <c r="J103" s="156"/>
      <c r="K103" s="156"/>
      <c r="L103" s="156"/>
      <c r="M103" s="156"/>
      <c r="N103" s="156"/>
      <c r="O103" s="156"/>
      <c r="P103" s="65"/>
      <c r="Q103" s="65"/>
      <c r="R103" s="65"/>
      <c r="S103" s="138"/>
      <c r="T103" s="65"/>
      <c r="U103" s="65"/>
      <c r="V103" s="157"/>
      <c r="W103" s="157"/>
      <c r="X103" s="157"/>
      <c r="Y103" s="157"/>
      <c r="Z103" s="157"/>
      <c r="AA103" s="157"/>
      <c r="AB103" s="157"/>
      <c r="AC103" s="158"/>
      <c r="AD103" s="157"/>
      <c r="AE103" s="157"/>
      <c r="AF103" s="157"/>
      <c r="AG103" s="157"/>
      <c r="AH103" s="157"/>
      <c r="AI103" s="157"/>
      <c r="AJ103" s="157"/>
      <c r="AK103" s="157"/>
      <c r="AL103" s="157"/>
      <c r="AM103" s="157"/>
      <c r="AN103" s="157"/>
      <c r="AO103" s="157"/>
      <c r="AP103" s="158"/>
      <c r="AQ103" s="3"/>
    </row>
    <row r="104" spans="1:43" s="126" customFormat="1" ht="12.75" customHeight="1" x14ac:dyDescent="0.25">
      <c r="A104" s="148"/>
      <c r="B104" s="65"/>
      <c r="C104" s="65"/>
      <c r="D104" s="65"/>
      <c r="E104" s="65"/>
      <c r="F104" s="65"/>
      <c r="G104" s="65"/>
      <c r="H104" s="138"/>
      <c r="I104" s="65"/>
      <c r="J104" s="65"/>
      <c r="K104" s="65"/>
      <c r="L104" s="65"/>
      <c r="M104" s="61"/>
      <c r="N104" s="65" t="s">
        <v>147</v>
      </c>
      <c r="O104" s="159"/>
      <c r="P104" s="65"/>
      <c r="Q104" s="65"/>
      <c r="R104" s="65"/>
      <c r="S104" s="138"/>
      <c r="T104" s="65"/>
      <c r="U104" s="65"/>
      <c r="V104" s="65"/>
      <c r="W104" s="61"/>
      <c r="X104" s="65" t="s">
        <v>113</v>
      </c>
      <c r="Y104" s="65"/>
      <c r="Z104" s="157"/>
      <c r="AA104" s="157"/>
      <c r="AB104" s="157"/>
      <c r="AC104" s="138"/>
      <c r="AD104" s="157"/>
      <c r="AE104" s="157"/>
      <c r="AF104" s="157"/>
      <c r="AG104" s="61"/>
      <c r="AH104" s="157"/>
      <c r="AI104" s="311"/>
      <c r="AJ104" s="311"/>
      <c r="AK104" s="311"/>
      <c r="AL104" s="311"/>
      <c r="AM104" s="311"/>
      <c r="AN104" s="311"/>
      <c r="AO104" s="311"/>
      <c r="AP104" s="160"/>
      <c r="AQ104" s="3"/>
    </row>
    <row r="105" spans="1:43" s="126" customFormat="1" ht="3" customHeight="1" x14ac:dyDescent="0.2">
      <c r="A105" s="149"/>
      <c r="B105" s="65"/>
      <c r="C105" s="152"/>
      <c r="D105" s="65"/>
      <c r="E105" s="65"/>
      <c r="F105" s="65"/>
      <c r="G105" s="65"/>
      <c r="H105" s="155"/>
      <c r="I105" s="156"/>
      <c r="J105" s="156"/>
      <c r="K105" s="156"/>
      <c r="L105" s="156"/>
      <c r="M105" s="156"/>
      <c r="N105" s="156"/>
      <c r="O105" s="156"/>
      <c r="P105" s="65"/>
      <c r="Q105" s="65"/>
      <c r="R105" s="65"/>
      <c r="S105" s="138"/>
      <c r="T105" s="65"/>
      <c r="U105" s="65"/>
      <c r="V105" s="157"/>
      <c r="W105" s="157"/>
      <c r="X105" s="157"/>
      <c r="Y105" s="157"/>
      <c r="Z105" s="157"/>
      <c r="AA105" s="157"/>
      <c r="AB105" s="157"/>
      <c r="AC105" s="158"/>
      <c r="AD105" s="157"/>
      <c r="AE105" s="157"/>
      <c r="AF105" s="157"/>
      <c r="AG105" s="157"/>
      <c r="AH105" s="157"/>
      <c r="AI105" s="157"/>
      <c r="AJ105" s="157"/>
      <c r="AK105" s="157"/>
      <c r="AL105" s="157"/>
      <c r="AM105" s="157"/>
      <c r="AN105" s="157"/>
      <c r="AO105" s="157"/>
      <c r="AP105" s="158"/>
      <c r="AQ105" s="3"/>
    </row>
    <row r="106" spans="1:43" s="126" customFormat="1" ht="12.75" customHeight="1" x14ac:dyDescent="0.25">
      <c r="A106" s="148"/>
      <c r="B106" s="65"/>
      <c r="C106" s="65"/>
      <c r="D106" s="65"/>
      <c r="E106" s="65"/>
      <c r="F106" s="65"/>
      <c r="G106" s="65"/>
      <c r="H106" s="138"/>
      <c r="I106" s="65"/>
      <c r="J106" s="65"/>
      <c r="K106" s="65"/>
      <c r="L106" s="65"/>
      <c r="M106" s="61"/>
      <c r="N106" s="65" t="s">
        <v>148</v>
      </c>
      <c r="O106" s="159"/>
      <c r="P106" s="65"/>
      <c r="Q106" s="65"/>
      <c r="R106" s="65"/>
      <c r="S106" s="138"/>
      <c r="T106" s="65"/>
      <c r="U106" s="65"/>
      <c r="V106" s="65"/>
      <c r="W106" s="61"/>
      <c r="X106" s="65" t="s">
        <v>112</v>
      </c>
      <c r="Y106" s="65"/>
      <c r="Z106" s="157"/>
      <c r="AA106" s="157"/>
      <c r="AB106" s="157"/>
      <c r="AC106" s="138"/>
      <c r="AD106" s="157"/>
      <c r="AE106" s="157"/>
      <c r="AF106" s="157"/>
      <c r="AG106" s="61"/>
      <c r="AH106" s="157"/>
      <c r="AI106" s="311"/>
      <c r="AJ106" s="311"/>
      <c r="AK106" s="311"/>
      <c r="AL106" s="311"/>
      <c r="AM106" s="311"/>
      <c r="AN106" s="311"/>
      <c r="AO106" s="311"/>
      <c r="AP106" s="160"/>
      <c r="AQ106" s="3"/>
    </row>
    <row r="107" spans="1:43" s="126" customFormat="1" ht="3" customHeight="1" x14ac:dyDescent="0.2">
      <c r="A107" s="149"/>
      <c r="B107" s="65"/>
      <c r="C107" s="152"/>
      <c r="D107" s="65"/>
      <c r="E107" s="65"/>
      <c r="F107" s="65"/>
      <c r="G107" s="65"/>
      <c r="H107" s="155"/>
      <c r="I107" s="156"/>
      <c r="J107" s="156"/>
      <c r="K107" s="156"/>
      <c r="L107" s="156"/>
      <c r="M107" s="156"/>
      <c r="N107" s="156"/>
      <c r="O107" s="156"/>
      <c r="P107" s="65"/>
      <c r="Q107" s="65"/>
      <c r="R107" s="65"/>
      <c r="S107" s="138"/>
      <c r="T107" s="65"/>
      <c r="U107" s="65"/>
      <c r="V107" s="157"/>
      <c r="W107" s="157"/>
      <c r="X107" s="157"/>
      <c r="Y107" s="157"/>
      <c r="Z107" s="157"/>
      <c r="AA107" s="157"/>
      <c r="AB107" s="157"/>
      <c r="AC107" s="158"/>
      <c r="AD107" s="157"/>
      <c r="AE107" s="157"/>
      <c r="AF107" s="157"/>
      <c r="AG107" s="157"/>
      <c r="AH107" s="157"/>
      <c r="AI107" s="157"/>
      <c r="AJ107" s="157"/>
      <c r="AK107" s="157"/>
      <c r="AL107" s="157"/>
      <c r="AM107" s="157"/>
      <c r="AN107" s="157"/>
      <c r="AO107" s="157"/>
      <c r="AP107" s="158"/>
      <c r="AQ107" s="3"/>
    </row>
    <row r="108" spans="1:43" s="126" customFormat="1" ht="12.75" customHeight="1" x14ac:dyDescent="0.25">
      <c r="A108" s="148"/>
      <c r="B108" s="65"/>
      <c r="C108" s="65"/>
      <c r="D108" s="65"/>
      <c r="E108" s="65"/>
      <c r="F108" s="65"/>
      <c r="G108" s="65"/>
      <c r="H108" s="138"/>
      <c r="I108" s="65"/>
      <c r="J108" s="65"/>
      <c r="K108" s="65"/>
      <c r="L108" s="65"/>
      <c r="M108" s="61"/>
      <c r="N108" s="65" t="s">
        <v>94</v>
      </c>
      <c r="O108" s="65"/>
      <c r="P108" s="65"/>
      <c r="Q108" s="65"/>
      <c r="R108" s="65"/>
      <c r="S108" s="138"/>
      <c r="T108" s="65"/>
      <c r="U108" s="65"/>
      <c r="V108" s="65"/>
      <c r="W108" s="61"/>
      <c r="X108" s="65" t="s">
        <v>67</v>
      </c>
      <c r="Y108" s="65"/>
      <c r="Z108" s="157"/>
      <c r="AA108" s="157"/>
      <c r="AB108" s="157"/>
      <c r="AC108" s="138"/>
      <c r="AD108" s="157"/>
      <c r="AE108" s="157"/>
      <c r="AF108" s="157"/>
      <c r="AG108" s="61"/>
      <c r="AH108" s="157"/>
      <c r="AI108" s="65" t="s">
        <v>94</v>
      </c>
      <c r="AJ108" s="161"/>
      <c r="AK108" s="161"/>
      <c r="AL108" s="161"/>
      <c r="AM108" s="161"/>
      <c r="AN108" s="161"/>
      <c r="AO108" s="161"/>
      <c r="AP108" s="160"/>
      <c r="AQ108" s="3"/>
    </row>
    <row r="109" spans="1:43" s="126" customFormat="1" ht="6" customHeight="1" x14ac:dyDescent="0.2">
      <c r="A109" s="336" t="s">
        <v>97</v>
      </c>
      <c r="B109" s="331"/>
      <c r="C109" s="331"/>
      <c r="D109" s="331"/>
      <c r="E109" s="331"/>
      <c r="F109" s="331"/>
      <c r="G109" s="331"/>
      <c r="H109" s="331"/>
      <c r="I109" s="331"/>
      <c r="J109" s="331"/>
      <c r="K109" s="331"/>
      <c r="L109" s="331"/>
      <c r="M109" s="331"/>
      <c r="N109" s="331"/>
      <c r="O109" s="331"/>
      <c r="P109" s="331"/>
      <c r="Q109" s="331"/>
      <c r="R109" s="331"/>
      <c r="S109" s="331"/>
      <c r="T109" s="331"/>
      <c r="U109" s="331"/>
      <c r="V109" s="331"/>
      <c r="W109" s="331"/>
      <c r="X109" s="331"/>
      <c r="Y109" s="331"/>
      <c r="Z109" s="331"/>
      <c r="AA109" s="331"/>
      <c r="AB109" s="331"/>
      <c r="AC109" s="331"/>
      <c r="AD109" s="331"/>
      <c r="AE109" s="331"/>
      <c r="AF109" s="331"/>
      <c r="AG109" s="331"/>
      <c r="AH109" s="331"/>
      <c r="AI109" s="331"/>
      <c r="AJ109" s="331"/>
      <c r="AK109" s="331"/>
      <c r="AL109" s="331"/>
      <c r="AM109" s="331"/>
      <c r="AN109" s="331"/>
      <c r="AO109" s="331"/>
      <c r="AP109" s="337"/>
      <c r="AQ109" s="3"/>
    </row>
    <row r="110" spans="1:43" s="126" customFormat="1" ht="7.5" customHeight="1" x14ac:dyDescent="0.2">
      <c r="A110" s="338"/>
      <c r="B110" s="339"/>
      <c r="C110" s="339"/>
      <c r="D110" s="339"/>
      <c r="E110" s="339"/>
      <c r="F110" s="339"/>
      <c r="G110" s="339"/>
      <c r="H110" s="339"/>
      <c r="I110" s="339"/>
      <c r="J110" s="339"/>
      <c r="K110" s="339"/>
      <c r="L110" s="339"/>
      <c r="M110" s="339"/>
      <c r="N110" s="339"/>
      <c r="O110" s="339"/>
      <c r="P110" s="339"/>
      <c r="Q110" s="339"/>
      <c r="R110" s="339"/>
      <c r="S110" s="339"/>
      <c r="T110" s="339"/>
      <c r="U110" s="339"/>
      <c r="V110" s="339"/>
      <c r="W110" s="339"/>
      <c r="X110" s="339"/>
      <c r="Y110" s="339"/>
      <c r="Z110" s="339"/>
      <c r="AA110" s="339"/>
      <c r="AB110" s="339"/>
      <c r="AC110" s="339"/>
      <c r="AD110" s="339"/>
      <c r="AE110" s="339"/>
      <c r="AF110" s="339"/>
      <c r="AG110" s="339"/>
      <c r="AH110" s="339"/>
      <c r="AI110" s="339"/>
      <c r="AJ110" s="339"/>
      <c r="AK110" s="339"/>
      <c r="AL110" s="339"/>
      <c r="AM110" s="339"/>
      <c r="AN110" s="339"/>
      <c r="AO110" s="339"/>
      <c r="AP110" s="340"/>
      <c r="AQ110" s="3"/>
    </row>
    <row r="111" spans="1:43" s="126" customFormat="1" ht="3.6" customHeight="1" x14ac:dyDescent="0.2">
      <c r="A111" s="572"/>
      <c r="B111" s="572"/>
      <c r="C111" s="572"/>
      <c r="D111" s="572"/>
      <c r="E111" s="572"/>
      <c r="F111" s="572"/>
      <c r="G111" s="572"/>
      <c r="H111" s="572"/>
      <c r="I111" s="572"/>
      <c r="J111" s="572"/>
      <c r="K111" s="572"/>
      <c r="L111" s="572"/>
      <c r="M111" s="572"/>
      <c r="N111" s="572"/>
      <c r="O111" s="572"/>
      <c r="P111" s="572"/>
      <c r="Q111" s="572"/>
      <c r="R111" s="572"/>
      <c r="S111" s="572"/>
      <c r="T111" s="572"/>
      <c r="U111" s="572"/>
      <c r="V111" s="572"/>
      <c r="W111" s="572"/>
      <c r="X111" s="572"/>
      <c r="Y111" s="572"/>
      <c r="Z111" s="572"/>
      <c r="AA111" s="572"/>
      <c r="AB111" s="572"/>
      <c r="AC111" s="572"/>
      <c r="AD111" s="572"/>
      <c r="AE111" s="572"/>
      <c r="AF111" s="572"/>
      <c r="AG111" s="572"/>
      <c r="AH111" s="572"/>
      <c r="AI111" s="572"/>
      <c r="AJ111" s="572"/>
      <c r="AK111" s="572"/>
      <c r="AL111" s="572"/>
      <c r="AM111" s="572"/>
      <c r="AN111" s="572"/>
      <c r="AO111" s="572"/>
      <c r="AP111" s="572"/>
      <c r="AQ111" s="3"/>
    </row>
    <row r="112" spans="1:43" x14ac:dyDescent="0.2">
      <c r="A112" s="319" t="s">
        <v>95</v>
      </c>
      <c r="B112" s="320"/>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1"/>
    </row>
    <row r="113" spans="1:43" s="126" customFormat="1" ht="6" customHeight="1" x14ac:dyDescent="0.2">
      <c r="A113" s="369"/>
      <c r="B113" s="370"/>
      <c r="C113" s="370"/>
      <c r="D113" s="370"/>
      <c r="E113" s="370"/>
      <c r="F113" s="370"/>
      <c r="G113" s="370"/>
      <c r="H113" s="370"/>
      <c r="I113" s="370"/>
      <c r="J113" s="370"/>
      <c r="K113" s="370"/>
      <c r="L113" s="370"/>
      <c r="M113" s="370"/>
      <c r="N113" s="370"/>
      <c r="O113" s="370"/>
      <c r="P113" s="370"/>
      <c r="Q113" s="370"/>
      <c r="R113" s="370"/>
      <c r="S113" s="370"/>
      <c r="T113" s="370"/>
      <c r="U113" s="370"/>
      <c r="V113" s="370"/>
      <c r="W113" s="370"/>
      <c r="X113" s="370"/>
      <c r="Y113" s="370"/>
      <c r="Z113" s="370"/>
      <c r="AA113" s="370"/>
      <c r="AB113" s="370"/>
      <c r="AC113" s="370"/>
      <c r="AD113" s="370"/>
      <c r="AE113" s="370"/>
      <c r="AF113" s="370"/>
      <c r="AG113" s="370"/>
      <c r="AH113" s="370"/>
      <c r="AI113" s="370"/>
      <c r="AJ113" s="370"/>
      <c r="AK113" s="370"/>
      <c r="AL113" s="370"/>
      <c r="AM113" s="370"/>
      <c r="AN113" s="370"/>
      <c r="AO113" s="370"/>
      <c r="AP113" s="371"/>
      <c r="AQ113" s="3"/>
    </row>
    <row r="114" spans="1:43" s="126" customFormat="1" ht="12.75" customHeight="1" x14ac:dyDescent="0.25">
      <c r="A114" s="332"/>
      <c r="B114" s="333"/>
      <c r="C114" s="333"/>
      <c r="D114" s="61"/>
      <c r="E114" s="333" t="s">
        <v>114</v>
      </c>
      <c r="F114" s="333"/>
      <c r="G114" s="333"/>
      <c r="H114" s="333"/>
      <c r="I114" s="333"/>
      <c r="J114" s="333"/>
      <c r="K114" s="333"/>
      <c r="L114" s="61"/>
      <c r="M114" s="331" t="s">
        <v>103</v>
      </c>
      <c r="N114" s="331"/>
      <c r="O114" s="331"/>
      <c r="P114" s="331"/>
      <c r="Q114" s="331"/>
      <c r="R114" s="331"/>
      <c r="S114" s="331"/>
      <c r="T114" s="331"/>
      <c r="U114" s="331"/>
      <c r="V114" s="331"/>
      <c r="W114" s="61"/>
      <c r="X114" s="333" t="s">
        <v>105</v>
      </c>
      <c r="Y114" s="333"/>
      <c r="Z114" s="333"/>
      <c r="AA114" s="333"/>
      <c r="AB114" s="334"/>
      <c r="AC114" s="334"/>
      <c r="AD114" s="334"/>
      <c r="AE114" s="334"/>
      <c r="AF114" s="334"/>
      <c r="AG114" s="334"/>
      <c r="AH114" s="334"/>
      <c r="AI114" s="334"/>
      <c r="AJ114" s="334"/>
      <c r="AK114" s="334"/>
      <c r="AL114" s="334"/>
      <c r="AM114" s="334"/>
      <c r="AN114" s="334"/>
      <c r="AO114" s="334"/>
      <c r="AP114" s="335"/>
      <c r="AQ114" s="3"/>
    </row>
    <row r="115" spans="1:43" s="126" customFormat="1" ht="6" customHeight="1" x14ac:dyDescent="0.2">
      <c r="A115" s="148"/>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138"/>
      <c r="AQ115" s="3"/>
    </row>
    <row r="116" spans="1:43" s="126" customFormat="1" ht="12.75" customHeight="1" x14ac:dyDescent="0.25">
      <c r="A116" s="332"/>
      <c r="B116" s="333"/>
      <c r="C116" s="333"/>
      <c r="D116" s="61"/>
      <c r="E116" s="333" t="s">
        <v>115</v>
      </c>
      <c r="F116" s="333"/>
      <c r="G116" s="333"/>
      <c r="H116" s="333"/>
      <c r="I116" s="333"/>
      <c r="J116" s="333"/>
      <c r="K116" s="333"/>
      <c r="L116" s="61"/>
      <c r="M116" s="331" t="s">
        <v>104</v>
      </c>
      <c r="N116" s="331"/>
      <c r="O116" s="331"/>
      <c r="P116" s="331"/>
      <c r="Q116" s="331"/>
      <c r="R116" s="331"/>
      <c r="S116" s="331"/>
      <c r="T116" s="331"/>
      <c r="U116" s="331"/>
      <c r="V116" s="331"/>
      <c r="W116" s="61"/>
      <c r="X116" s="333" t="s">
        <v>106</v>
      </c>
      <c r="Y116" s="333"/>
      <c r="Z116" s="333"/>
      <c r="AA116" s="333"/>
      <c r="AB116" s="334"/>
      <c r="AC116" s="334"/>
      <c r="AD116" s="334"/>
      <c r="AE116" s="334"/>
      <c r="AF116" s="334"/>
      <c r="AG116" s="334"/>
      <c r="AH116" s="334"/>
      <c r="AI116" s="334"/>
      <c r="AJ116" s="334"/>
      <c r="AK116" s="334"/>
      <c r="AL116" s="334"/>
      <c r="AM116" s="334"/>
      <c r="AN116" s="334"/>
      <c r="AO116" s="334"/>
      <c r="AP116" s="335"/>
      <c r="AQ116" s="3"/>
    </row>
    <row r="117" spans="1:43" s="126" customFormat="1" ht="7.5" customHeight="1" x14ac:dyDescent="0.2">
      <c r="A117" s="569"/>
      <c r="B117" s="570"/>
      <c r="C117" s="570"/>
      <c r="D117" s="570"/>
      <c r="E117" s="570"/>
      <c r="F117" s="570"/>
      <c r="G117" s="570"/>
      <c r="H117" s="570"/>
      <c r="I117" s="570"/>
      <c r="J117" s="570"/>
      <c r="K117" s="570"/>
      <c r="L117" s="570"/>
      <c r="M117" s="570"/>
      <c r="N117" s="570"/>
      <c r="O117" s="570"/>
      <c r="P117" s="570"/>
      <c r="Q117" s="570"/>
      <c r="R117" s="570"/>
      <c r="S117" s="570"/>
      <c r="T117" s="570"/>
      <c r="U117" s="570"/>
      <c r="V117" s="570"/>
      <c r="W117" s="570"/>
      <c r="X117" s="570"/>
      <c r="Y117" s="570"/>
      <c r="Z117" s="570"/>
      <c r="AA117" s="570"/>
      <c r="AB117" s="570"/>
      <c r="AC117" s="570"/>
      <c r="AD117" s="570"/>
      <c r="AE117" s="570"/>
      <c r="AF117" s="570"/>
      <c r="AG117" s="570"/>
      <c r="AH117" s="570"/>
      <c r="AI117" s="570"/>
      <c r="AJ117" s="570"/>
      <c r="AK117" s="570"/>
      <c r="AL117" s="570"/>
      <c r="AM117" s="570"/>
      <c r="AN117" s="570"/>
      <c r="AO117" s="570"/>
      <c r="AP117" s="571"/>
      <c r="AQ117" s="3"/>
    </row>
    <row r="118" spans="1:43" s="126" customFormat="1" ht="11.25" customHeight="1" x14ac:dyDescent="0.2">
      <c r="A118" s="148"/>
      <c r="B118" s="491" t="s">
        <v>21</v>
      </c>
      <c r="C118" s="491"/>
      <c r="D118" s="491"/>
      <c r="E118" s="491"/>
      <c r="F118" s="491"/>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1"/>
      <c r="AK118" s="491"/>
      <c r="AL118" s="491"/>
      <c r="AM118" s="491"/>
      <c r="AN118" s="491"/>
      <c r="AO118" s="491"/>
      <c r="AP118" s="492"/>
      <c r="AQ118" s="3"/>
    </row>
    <row r="119" spans="1:43" s="126" customFormat="1" ht="11.25" x14ac:dyDescent="0.2">
      <c r="A119" s="148"/>
      <c r="B119" s="491"/>
      <c r="C119" s="491"/>
      <c r="D119" s="491"/>
      <c r="E119" s="491"/>
      <c r="F119" s="491"/>
      <c r="G119" s="491"/>
      <c r="H119" s="491"/>
      <c r="I119" s="491"/>
      <c r="J119" s="491"/>
      <c r="K119" s="491"/>
      <c r="L119" s="491"/>
      <c r="M119" s="491"/>
      <c r="N119" s="491"/>
      <c r="O119" s="491"/>
      <c r="P119" s="491"/>
      <c r="Q119" s="491"/>
      <c r="R119" s="491"/>
      <c r="S119" s="491"/>
      <c r="T119" s="491"/>
      <c r="U119" s="491"/>
      <c r="V119" s="491"/>
      <c r="W119" s="491"/>
      <c r="X119" s="491"/>
      <c r="Y119" s="491"/>
      <c r="Z119" s="491"/>
      <c r="AA119" s="491"/>
      <c r="AB119" s="491"/>
      <c r="AC119" s="491"/>
      <c r="AD119" s="491"/>
      <c r="AE119" s="491"/>
      <c r="AF119" s="491"/>
      <c r="AG119" s="491"/>
      <c r="AH119" s="491"/>
      <c r="AI119" s="491"/>
      <c r="AJ119" s="491"/>
      <c r="AK119" s="491"/>
      <c r="AL119" s="491"/>
      <c r="AM119" s="491"/>
      <c r="AN119" s="491"/>
      <c r="AO119" s="491"/>
      <c r="AP119" s="492"/>
      <c r="AQ119" s="3"/>
    </row>
    <row r="120" spans="1:43" s="126" customFormat="1" ht="3.75" customHeight="1" x14ac:dyDescent="0.2">
      <c r="A120" s="472"/>
      <c r="B120" s="473"/>
      <c r="C120" s="473"/>
      <c r="D120" s="473"/>
      <c r="E120" s="473"/>
      <c r="F120" s="473"/>
      <c r="G120" s="473"/>
      <c r="H120" s="473"/>
      <c r="I120" s="473"/>
      <c r="J120" s="473"/>
      <c r="K120" s="473"/>
      <c r="L120" s="473"/>
      <c r="M120" s="473"/>
      <c r="N120" s="473"/>
      <c r="O120" s="473"/>
      <c r="P120" s="473"/>
      <c r="Q120" s="473"/>
      <c r="R120" s="473"/>
      <c r="S120" s="473"/>
      <c r="T120" s="473"/>
      <c r="U120" s="473"/>
      <c r="V120" s="473"/>
      <c r="W120" s="473"/>
      <c r="X120" s="473"/>
      <c r="Y120" s="473"/>
      <c r="Z120" s="473"/>
      <c r="AA120" s="473"/>
      <c r="AB120" s="473"/>
      <c r="AC120" s="473"/>
      <c r="AD120" s="473"/>
      <c r="AE120" s="473"/>
      <c r="AF120" s="473"/>
      <c r="AG120" s="473"/>
      <c r="AH120" s="473"/>
      <c r="AI120" s="473"/>
      <c r="AJ120" s="473"/>
      <c r="AK120" s="473"/>
      <c r="AL120" s="473"/>
      <c r="AM120" s="473"/>
      <c r="AN120" s="473"/>
      <c r="AO120" s="473"/>
      <c r="AP120" s="474"/>
      <c r="AQ120" s="3"/>
    </row>
    <row r="121" spans="1:43" s="126" customFormat="1" ht="3.6" customHeight="1" x14ac:dyDescent="0.2">
      <c r="A121" s="370"/>
      <c r="B121" s="370"/>
      <c r="C121" s="370"/>
      <c r="D121" s="370"/>
      <c r="E121" s="370"/>
      <c r="F121" s="370"/>
      <c r="G121" s="370"/>
      <c r="H121" s="370"/>
      <c r="I121" s="370"/>
      <c r="J121" s="370"/>
      <c r="K121" s="370"/>
      <c r="L121" s="370"/>
      <c r="M121" s="370"/>
      <c r="N121" s="370"/>
      <c r="O121" s="370"/>
      <c r="P121" s="370"/>
      <c r="Q121" s="370"/>
      <c r="R121" s="370"/>
      <c r="S121" s="370"/>
      <c r="T121" s="370"/>
      <c r="U121" s="370"/>
      <c r="V121" s="370"/>
      <c r="W121" s="370"/>
      <c r="X121" s="370"/>
      <c r="Y121" s="370"/>
      <c r="Z121" s="370"/>
      <c r="AA121" s="370"/>
      <c r="AB121" s="370"/>
      <c r="AC121" s="370"/>
      <c r="AD121" s="370"/>
      <c r="AE121" s="370"/>
      <c r="AF121" s="370"/>
      <c r="AG121" s="370"/>
      <c r="AH121" s="370"/>
      <c r="AI121" s="370"/>
      <c r="AJ121" s="370"/>
      <c r="AK121" s="370"/>
      <c r="AL121" s="370"/>
      <c r="AM121" s="370"/>
      <c r="AN121" s="370"/>
      <c r="AO121" s="370"/>
      <c r="AP121" s="370"/>
      <c r="AQ121" s="3"/>
    </row>
    <row r="122" spans="1:43" s="22" customFormat="1" ht="5.25" customHeight="1" x14ac:dyDescent="0.2">
      <c r="A122" s="498" t="s">
        <v>149</v>
      </c>
      <c r="B122" s="498"/>
      <c r="C122" s="498"/>
      <c r="D122" s="498"/>
      <c r="E122" s="498"/>
      <c r="F122" s="498"/>
      <c r="G122" s="498"/>
      <c r="H122" s="498"/>
      <c r="I122" s="498"/>
      <c r="J122" s="498"/>
      <c r="K122" s="498"/>
      <c r="L122" s="498"/>
      <c r="M122" s="498"/>
      <c r="N122" s="498"/>
      <c r="O122" s="498"/>
      <c r="P122" s="498"/>
      <c r="Q122" s="498"/>
      <c r="R122" s="498"/>
      <c r="S122" s="498"/>
      <c r="T122" s="498"/>
      <c r="U122" s="498"/>
      <c r="V122" s="498"/>
      <c r="W122" s="498"/>
      <c r="X122" s="498"/>
      <c r="Y122" s="498"/>
      <c r="Z122" s="498"/>
      <c r="AA122" s="498"/>
      <c r="AB122" s="498"/>
      <c r="AC122" s="498"/>
      <c r="AD122" s="498"/>
      <c r="AE122" s="498"/>
      <c r="AF122" s="498"/>
      <c r="AG122" s="498"/>
      <c r="AH122" s="498"/>
      <c r="AI122" s="498"/>
      <c r="AJ122" s="498"/>
      <c r="AK122" s="498"/>
      <c r="AL122" s="498"/>
      <c r="AM122" s="498"/>
      <c r="AN122" s="498"/>
      <c r="AO122" s="498"/>
      <c r="AP122" s="498"/>
      <c r="AQ122" s="21"/>
    </row>
    <row r="123" spans="1:43" ht="4.5" customHeight="1" x14ac:dyDescent="0.2">
      <c r="A123" s="498"/>
      <c r="B123" s="498"/>
      <c r="C123" s="498"/>
      <c r="D123" s="498"/>
      <c r="E123" s="498"/>
      <c r="F123" s="498"/>
      <c r="G123" s="498"/>
      <c r="H123" s="498"/>
      <c r="I123" s="498"/>
      <c r="J123" s="498"/>
      <c r="K123" s="498"/>
      <c r="L123" s="498"/>
      <c r="M123" s="498"/>
      <c r="N123" s="498"/>
      <c r="O123" s="498"/>
      <c r="P123" s="498"/>
      <c r="Q123" s="498"/>
      <c r="R123" s="498"/>
      <c r="S123" s="498"/>
      <c r="T123" s="498"/>
      <c r="U123" s="498"/>
      <c r="V123" s="498"/>
      <c r="W123" s="498"/>
      <c r="X123" s="498"/>
      <c r="Y123" s="498"/>
      <c r="Z123" s="498"/>
      <c r="AA123" s="498"/>
      <c r="AB123" s="498"/>
      <c r="AC123" s="498"/>
      <c r="AD123" s="498"/>
      <c r="AE123" s="498"/>
      <c r="AF123" s="498"/>
      <c r="AG123" s="498"/>
      <c r="AH123" s="498"/>
      <c r="AI123" s="498"/>
      <c r="AJ123" s="498"/>
      <c r="AK123" s="498"/>
      <c r="AL123" s="498"/>
      <c r="AM123" s="498"/>
      <c r="AN123" s="498"/>
      <c r="AO123" s="498"/>
      <c r="AP123" s="498"/>
    </row>
    <row r="124" spans="1:43" ht="7.5" customHeight="1" x14ac:dyDescent="0.2">
      <c r="A124" s="498"/>
      <c r="B124" s="498"/>
      <c r="C124" s="498"/>
      <c r="D124" s="498"/>
      <c r="E124" s="498"/>
      <c r="F124" s="498"/>
      <c r="G124" s="498"/>
      <c r="H124" s="498"/>
      <c r="I124" s="498"/>
      <c r="J124" s="498"/>
      <c r="K124" s="498"/>
      <c r="L124" s="498"/>
      <c r="M124" s="498"/>
      <c r="N124" s="498"/>
      <c r="O124" s="498"/>
      <c r="P124" s="498"/>
      <c r="Q124" s="498"/>
      <c r="R124" s="498"/>
      <c r="S124" s="498"/>
      <c r="T124" s="498"/>
      <c r="U124" s="498"/>
      <c r="V124" s="498"/>
      <c r="W124" s="498"/>
      <c r="X124" s="498"/>
      <c r="Y124" s="498"/>
      <c r="Z124" s="498"/>
      <c r="AA124" s="498"/>
      <c r="AB124" s="498"/>
      <c r="AC124" s="498"/>
      <c r="AD124" s="498"/>
      <c r="AE124" s="498"/>
      <c r="AF124" s="498"/>
      <c r="AG124" s="498"/>
      <c r="AH124" s="498"/>
      <c r="AI124" s="498"/>
      <c r="AJ124" s="498"/>
      <c r="AK124" s="498"/>
      <c r="AL124" s="498"/>
      <c r="AM124" s="498"/>
      <c r="AN124" s="498"/>
      <c r="AO124" s="498"/>
      <c r="AP124" s="498"/>
    </row>
    <row r="125" spans="1:43" ht="13.5" customHeight="1" x14ac:dyDescent="0.2">
      <c r="A125" s="498"/>
      <c r="B125" s="498"/>
      <c r="C125" s="498"/>
      <c r="D125" s="498"/>
      <c r="E125" s="498"/>
      <c r="F125" s="498"/>
      <c r="G125" s="498"/>
      <c r="H125" s="498"/>
      <c r="I125" s="498"/>
      <c r="J125" s="498"/>
      <c r="K125" s="498"/>
      <c r="L125" s="498"/>
      <c r="M125" s="498"/>
      <c r="N125" s="498"/>
      <c r="O125" s="498"/>
      <c r="P125" s="498"/>
      <c r="Q125" s="498"/>
      <c r="R125" s="498"/>
      <c r="S125" s="498"/>
      <c r="T125" s="498"/>
      <c r="U125" s="498"/>
      <c r="V125" s="498"/>
      <c r="W125" s="498"/>
      <c r="X125" s="498"/>
      <c r="Y125" s="498"/>
      <c r="Z125" s="498"/>
      <c r="AA125" s="498"/>
      <c r="AB125" s="498"/>
      <c r="AC125" s="498"/>
      <c r="AD125" s="498"/>
      <c r="AE125" s="498"/>
      <c r="AF125" s="498"/>
      <c r="AG125" s="498"/>
      <c r="AH125" s="498"/>
      <c r="AI125" s="498"/>
      <c r="AJ125" s="498"/>
      <c r="AK125" s="498"/>
      <c r="AL125" s="498"/>
      <c r="AM125" s="498"/>
      <c r="AN125" s="498"/>
      <c r="AO125" s="498"/>
      <c r="AP125" s="498"/>
    </row>
    <row r="126" spans="1:43" ht="5.25" customHeight="1" x14ac:dyDescent="0.2">
      <c r="A126" s="498"/>
      <c r="B126" s="498"/>
      <c r="C126" s="498"/>
      <c r="D126" s="498"/>
      <c r="E126" s="498"/>
      <c r="F126" s="498"/>
      <c r="G126" s="498"/>
      <c r="H126" s="498"/>
      <c r="I126" s="498"/>
      <c r="J126" s="498"/>
      <c r="K126" s="498"/>
      <c r="L126" s="498"/>
      <c r="M126" s="498"/>
      <c r="N126" s="498"/>
      <c r="O126" s="498"/>
      <c r="P126" s="498"/>
      <c r="Q126" s="498"/>
      <c r="R126" s="498"/>
      <c r="S126" s="498"/>
      <c r="T126" s="498"/>
      <c r="U126" s="498"/>
      <c r="V126" s="498"/>
      <c r="W126" s="498"/>
      <c r="X126" s="498"/>
      <c r="Y126" s="498"/>
      <c r="Z126" s="498"/>
      <c r="AA126" s="498"/>
      <c r="AB126" s="498"/>
      <c r="AC126" s="498"/>
      <c r="AD126" s="498"/>
      <c r="AE126" s="498"/>
      <c r="AF126" s="498"/>
      <c r="AG126" s="498"/>
      <c r="AH126" s="498"/>
      <c r="AI126" s="498"/>
      <c r="AJ126" s="498"/>
      <c r="AK126" s="498"/>
      <c r="AL126" s="498"/>
      <c r="AM126" s="498"/>
      <c r="AN126" s="498"/>
      <c r="AO126" s="498"/>
      <c r="AP126" s="498"/>
    </row>
    <row r="127" spans="1:43" ht="6.75" customHeight="1" x14ac:dyDescent="0.2">
      <c r="A127" s="443"/>
      <c r="B127" s="443"/>
      <c r="C127" s="443"/>
      <c r="D127" s="443"/>
      <c r="E127" s="443"/>
      <c r="F127" s="443"/>
      <c r="G127" s="443"/>
      <c r="H127" s="443"/>
      <c r="I127" s="443"/>
      <c r="J127" s="443"/>
      <c r="K127" s="443"/>
      <c r="L127" s="443"/>
      <c r="M127" s="443"/>
      <c r="N127" s="443"/>
      <c r="O127" s="443"/>
      <c r="P127" s="443"/>
      <c r="Q127" s="443"/>
      <c r="R127" s="443"/>
      <c r="S127" s="443"/>
      <c r="T127" s="443"/>
      <c r="U127" s="443"/>
      <c r="V127" s="443"/>
      <c r="W127" s="443"/>
      <c r="X127" s="443"/>
      <c r="Y127" s="443"/>
      <c r="Z127" s="443"/>
      <c r="AA127" s="443"/>
      <c r="AB127" s="443"/>
      <c r="AC127" s="443"/>
      <c r="AD127" s="443"/>
      <c r="AE127" s="443"/>
      <c r="AF127" s="443"/>
      <c r="AG127" s="443"/>
      <c r="AH127" s="443"/>
      <c r="AI127" s="443"/>
      <c r="AJ127" s="443"/>
      <c r="AK127" s="443"/>
      <c r="AL127" s="443"/>
      <c r="AM127" s="443"/>
      <c r="AN127" s="443"/>
      <c r="AO127" s="443"/>
      <c r="AP127" s="443"/>
    </row>
    <row r="128" spans="1:43" ht="15.75" customHeight="1" x14ac:dyDescent="0.2">
      <c r="A128" s="162"/>
      <c r="B128" s="475"/>
      <c r="C128" s="475"/>
      <c r="D128" s="475"/>
      <c r="E128" s="475"/>
      <c r="F128" s="475"/>
      <c r="G128" s="475"/>
      <c r="H128" s="475"/>
      <c r="I128" s="475"/>
      <c r="J128" s="475"/>
      <c r="K128" s="475"/>
      <c r="L128" s="475"/>
      <c r="M128" s="475"/>
      <c r="N128" s="475"/>
      <c r="O128" s="475"/>
      <c r="P128" s="475"/>
      <c r="Q128" s="475"/>
      <c r="R128" s="475"/>
      <c r="S128" s="475"/>
      <c r="T128" s="475"/>
      <c r="U128" s="475"/>
      <c r="V128" s="475"/>
      <c r="W128" s="475"/>
      <c r="X128" s="162"/>
      <c r="Y128" s="496"/>
      <c r="Z128" s="496"/>
      <c r="AA128" s="496"/>
      <c r="AB128" s="496"/>
      <c r="AC128" s="496"/>
      <c r="AD128" s="496"/>
      <c r="AE128" s="496"/>
      <c r="AF128" s="496"/>
      <c r="AG128" s="497"/>
      <c r="AH128" s="497"/>
      <c r="AI128" s="497"/>
      <c r="AJ128" s="497"/>
      <c r="AK128" s="497"/>
      <c r="AL128" s="497"/>
      <c r="AM128" s="497"/>
      <c r="AN128" s="497"/>
      <c r="AO128" s="497"/>
      <c r="AP128" s="497"/>
    </row>
    <row r="129" spans="1:43" s="126" customFormat="1" ht="14.25" customHeight="1" x14ac:dyDescent="0.2">
      <c r="A129" s="334" t="s">
        <v>70</v>
      </c>
      <c r="B129" s="334"/>
      <c r="C129" s="334"/>
      <c r="D129" s="334"/>
      <c r="E129" s="334"/>
      <c r="F129" s="334"/>
      <c r="G129" s="334"/>
      <c r="H129" s="334"/>
      <c r="I129" s="334"/>
      <c r="J129" s="334"/>
      <c r="K129" s="334"/>
      <c r="L129" s="334"/>
      <c r="M129" s="334"/>
      <c r="N129" s="334"/>
      <c r="O129" s="334"/>
      <c r="P129" s="334"/>
      <c r="Q129" s="334"/>
      <c r="R129" s="334"/>
      <c r="S129" s="334"/>
      <c r="T129" s="334"/>
      <c r="U129" s="334"/>
      <c r="V129" s="334"/>
      <c r="W129" s="334"/>
      <c r="X129" s="334"/>
      <c r="Y129" s="334" t="s">
        <v>16</v>
      </c>
      <c r="Z129" s="334"/>
      <c r="AA129" s="334"/>
      <c r="AB129" s="334"/>
      <c r="AC129" s="334"/>
      <c r="AD129" s="334"/>
      <c r="AE129" s="334"/>
      <c r="AF129" s="334"/>
      <c r="AG129" s="334"/>
      <c r="AH129" s="334"/>
      <c r="AI129" s="334"/>
      <c r="AJ129" s="334"/>
      <c r="AK129" s="334"/>
      <c r="AL129" s="334"/>
      <c r="AM129" s="334"/>
      <c r="AN129" s="334"/>
      <c r="AO129" s="334"/>
      <c r="AP129" s="334"/>
      <c r="AQ129" s="3"/>
    </row>
    <row r="130" spans="1:43" s="164" customFormat="1" ht="10.5" customHeight="1" x14ac:dyDescent="0.2">
      <c r="A130" s="493"/>
      <c r="B130" s="493"/>
      <c r="C130" s="493"/>
      <c r="D130" s="493"/>
      <c r="E130" s="493"/>
      <c r="F130" s="493"/>
      <c r="G130" s="493"/>
      <c r="H130" s="493"/>
      <c r="I130" s="493"/>
      <c r="J130" s="493"/>
      <c r="K130" s="493"/>
      <c r="L130" s="493"/>
      <c r="M130" s="493"/>
      <c r="N130" s="493"/>
      <c r="O130" s="493"/>
      <c r="P130" s="493"/>
      <c r="Q130" s="493"/>
      <c r="R130" s="493"/>
      <c r="S130" s="493"/>
      <c r="T130" s="493"/>
      <c r="U130" s="493"/>
      <c r="V130" s="493"/>
      <c r="W130" s="493"/>
      <c r="X130" s="493"/>
      <c r="Y130" s="493"/>
      <c r="Z130" s="493"/>
      <c r="AA130" s="493"/>
      <c r="AB130" s="493"/>
      <c r="AC130" s="493"/>
      <c r="AD130" s="493"/>
      <c r="AE130" s="493"/>
      <c r="AF130" s="493"/>
      <c r="AG130" s="493"/>
      <c r="AH130" s="493"/>
      <c r="AI130" s="493"/>
      <c r="AJ130" s="493"/>
      <c r="AK130" s="493"/>
      <c r="AL130" s="493"/>
      <c r="AM130" s="493"/>
      <c r="AN130" s="493"/>
      <c r="AO130" s="493"/>
      <c r="AP130" s="493"/>
      <c r="AQ130" s="163"/>
    </row>
    <row r="131" spans="1:43" ht="12.75" customHeight="1" x14ac:dyDescent="0.2">
      <c r="A131" s="495" t="s">
        <v>96</v>
      </c>
      <c r="B131" s="495"/>
      <c r="C131" s="495"/>
      <c r="D131" s="495"/>
      <c r="E131" s="495"/>
      <c r="F131" s="495"/>
      <c r="G131" s="495"/>
      <c r="H131" s="495"/>
      <c r="I131" s="495"/>
      <c r="J131" s="495"/>
      <c r="K131" s="495"/>
      <c r="L131" s="495"/>
      <c r="M131" s="495"/>
      <c r="N131" s="495"/>
      <c r="O131" s="495"/>
      <c r="P131" s="495"/>
      <c r="Q131" s="495"/>
      <c r="R131" s="495"/>
      <c r="S131" s="495"/>
      <c r="T131" s="495"/>
      <c r="U131" s="495"/>
      <c r="V131" s="495"/>
      <c r="W131" s="495"/>
      <c r="X131" s="495"/>
      <c r="Y131" s="495"/>
      <c r="Z131" s="495"/>
      <c r="AA131" s="495"/>
      <c r="AB131" s="495"/>
      <c r="AC131" s="495"/>
      <c r="AD131" s="495"/>
      <c r="AE131" s="495"/>
      <c r="AF131" s="495"/>
      <c r="AG131" s="495"/>
      <c r="AH131" s="495"/>
      <c r="AI131" s="495"/>
      <c r="AJ131" s="495"/>
      <c r="AK131" s="495"/>
      <c r="AL131" s="495"/>
      <c r="AM131" s="495"/>
      <c r="AN131" s="495"/>
      <c r="AO131" s="495"/>
      <c r="AP131" s="495"/>
    </row>
    <row r="132" spans="1:43" ht="21.75" customHeight="1" x14ac:dyDescent="0.2">
      <c r="A132" s="495"/>
      <c r="B132" s="495"/>
      <c r="C132" s="495"/>
      <c r="D132" s="495"/>
      <c r="E132" s="495"/>
      <c r="F132" s="495"/>
      <c r="G132" s="495"/>
      <c r="H132" s="495"/>
      <c r="I132" s="495"/>
      <c r="J132" s="495"/>
      <c r="K132" s="495"/>
      <c r="L132" s="495"/>
      <c r="M132" s="495"/>
      <c r="N132" s="495"/>
      <c r="O132" s="495"/>
      <c r="P132" s="495"/>
      <c r="Q132" s="495"/>
      <c r="R132" s="495"/>
      <c r="S132" s="495"/>
      <c r="T132" s="495"/>
      <c r="U132" s="495"/>
      <c r="V132" s="495"/>
      <c r="W132" s="495"/>
      <c r="X132" s="495"/>
      <c r="Y132" s="495"/>
      <c r="Z132" s="495"/>
      <c r="AA132" s="495"/>
      <c r="AB132" s="495"/>
      <c r="AC132" s="495"/>
      <c r="AD132" s="495"/>
      <c r="AE132" s="495"/>
      <c r="AF132" s="495"/>
      <c r="AG132" s="495"/>
      <c r="AH132" s="495"/>
      <c r="AI132" s="495"/>
      <c r="AJ132" s="495"/>
      <c r="AK132" s="495"/>
      <c r="AL132" s="495"/>
      <c r="AM132" s="495"/>
      <c r="AN132" s="495"/>
      <c r="AO132" s="495"/>
      <c r="AP132" s="495"/>
    </row>
    <row r="133" spans="1:43" ht="21" customHeight="1" x14ac:dyDescent="0.2">
      <c r="A133" s="162"/>
      <c r="B133" s="494"/>
      <c r="C133" s="494"/>
      <c r="D133" s="494"/>
      <c r="E133" s="494"/>
      <c r="F133" s="494"/>
      <c r="G133" s="494"/>
      <c r="H133" s="494"/>
      <c r="I133" s="494"/>
      <c r="J133" s="494"/>
      <c r="K133" s="494"/>
      <c r="L133" s="494"/>
      <c r="M133" s="494"/>
      <c r="N133" s="165"/>
      <c r="O133" s="480"/>
      <c r="P133" s="480"/>
      <c r="Q133" s="480"/>
      <c r="R133" s="480"/>
      <c r="S133" s="480"/>
      <c r="T133" s="480"/>
      <c r="U133" s="165"/>
      <c r="V133" s="494"/>
      <c r="W133" s="494"/>
      <c r="X133" s="494"/>
      <c r="Y133" s="494"/>
      <c r="Z133" s="494"/>
      <c r="AA133" s="494"/>
      <c r="AB133" s="494"/>
      <c r="AC133" s="494"/>
      <c r="AD133" s="494"/>
      <c r="AE133" s="494"/>
      <c r="AF133" s="494"/>
      <c r="AG133" s="494"/>
      <c r="AH133" s="494"/>
      <c r="AI133" s="165"/>
      <c r="AJ133" s="480"/>
      <c r="AK133" s="480"/>
      <c r="AL133" s="480"/>
      <c r="AM133" s="480"/>
      <c r="AN133" s="480"/>
      <c r="AO133" s="480"/>
      <c r="AP133" s="166"/>
    </row>
    <row r="134" spans="1:43" s="126" customFormat="1" ht="14.25" customHeight="1" x14ac:dyDescent="0.2">
      <c r="A134" s="65"/>
      <c r="B134" s="476" t="s">
        <v>87</v>
      </c>
      <c r="C134" s="476"/>
      <c r="D134" s="476"/>
      <c r="E134" s="476"/>
      <c r="F134" s="476"/>
      <c r="G134" s="476"/>
      <c r="H134" s="476"/>
      <c r="I134" s="476"/>
      <c r="J134" s="476"/>
      <c r="K134" s="476"/>
      <c r="L134" s="476"/>
      <c r="M134" s="476"/>
      <c r="N134" s="65"/>
      <c r="O134" s="334" t="s">
        <v>16</v>
      </c>
      <c r="P134" s="334"/>
      <c r="Q134" s="334"/>
      <c r="R134" s="334"/>
      <c r="S134" s="334"/>
      <c r="T134" s="334"/>
      <c r="U134" s="30"/>
      <c r="V134" s="334" t="s">
        <v>88</v>
      </c>
      <c r="W134" s="334"/>
      <c r="X134" s="334"/>
      <c r="Y134" s="334"/>
      <c r="Z134" s="334"/>
      <c r="AA134" s="334"/>
      <c r="AB134" s="334"/>
      <c r="AC134" s="334"/>
      <c r="AD134" s="334"/>
      <c r="AE134" s="334"/>
      <c r="AF134" s="334"/>
      <c r="AG134" s="334"/>
      <c r="AH134" s="334"/>
      <c r="AI134" s="30"/>
      <c r="AJ134" s="334" t="s">
        <v>16</v>
      </c>
      <c r="AK134" s="334"/>
      <c r="AL134" s="334"/>
      <c r="AM134" s="334"/>
      <c r="AN134" s="334"/>
      <c r="AO134" s="334"/>
      <c r="AP134" s="65"/>
      <c r="AQ134" s="3"/>
    </row>
    <row r="135" spans="1:43" ht="6" customHeight="1" x14ac:dyDescent="0.2">
      <c r="A135" s="512"/>
      <c r="B135" s="512"/>
      <c r="C135" s="512"/>
      <c r="D135" s="512"/>
      <c r="E135" s="512"/>
      <c r="F135" s="512"/>
      <c r="G135" s="512"/>
      <c r="H135" s="512"/>
      <c r="I135" s="512"/>
      <c r="J135" s="512"/>
      <c r="K135" s="512"/>
      <c r="L135" s="512"/>
      <c r="M135" s="512"/>
      <c r="N135" s="512"/>
      <c r="O135" s="512"/>
      <c r="P135" s="512"/>
      <c r="Q135" s="512"/>
      <c r="R135" s="512"/>
      <c r="S135" s="512"/>
      <c r="T135" s="512"/>
      <c r="U135" s="512"/>
      <c r="V135" s="512"/>
      <c r="W135" s="512"/>
      <c r="X135" s="512"/>
      <c r="Y135" s="512"/>
      <c r="Z135" s="512"/>
      <c r="AA135" s="512"/>
      <c r="AB135" s="512"/>
      <c r="AC135" s="512"/>
      <c r="AD135" s="512"/>
      <c r="AE135" s="512"/>
      <c r="AF135" s="512"/>
      <c r="AG135" s="512"/>
      <c r="AH135" s="512"/>
      <c r="AI135" s="512"/>
      <c r="AJ135" s="512"/>
      <c r="AK135" s="512"/>
      <c r="AL135" s="512"/>
      <c r="AM135" s="512"/>
      <c r="AN135" s="512"/>
      <c r="AO135" s="512"/>
      <c r="AP135" s="512"/>
    </row>
    <row r="136" spans="1:43" ht="15.75" customHeight="1" x14ac:dyDescent="0.2">
      <c r="A136" s="162"/>
      <c r="B136" s="494"/>
      <c r="C136" s="494"/>
      <c r="D136" s="494"/>
      <c r="E136" s="494"/>
      <c r="F136" s="494"/>
      <c r="G136" s="494"/>
      <c r="H136" s="494"/>
      <c r="I136" s="494"/>
      <c r="J136" s="494"/>
      <c r="K136" s="494"/>
      <c r="L136" s="494"/>
      <c r="M136" s="494"/>
      <c r="N136" s="165"/>
      <c r="O136" s="480"/>
      <c r="P136" s="480"/>
      <c r="Q136" s="480"/>
      <c r="R136" s="480"/>
      <c r="S136" s="480"/>
      <c r="T136" s="480"/>
      <c r="U136" s="165"/>
      <c r="V136" s="494"/>
      <c r="W136" s="494"/>
      <c r="X136" s="494"/>
      <c r="Y136" s="494"/>
      <c r="Z136" s="494"/>
      <c r="AA136" s="494"/>
      <c r="AB136" s="494"/>
      <c r="AC136" s="494"/>
      <c r="AD136" s="494"/>
      <c r="AE136" s="494"/>
      <c r="AF136" s="494"/>
      <c r="AG136" s="494"/>
      <c r="AH136" s="494"/>
      <c r="AI136" s="165"/>
      <c r="AJ136" s="480"/>
      <c r="AK136" s="480"/>
      <c r="AL136" s="480"/>
      <c r="AM136" s="480"/>
      <c r="AN136" s="480"/>
      <c r="AO136" s="480"/>
      <c r="AP136" s="167"/>
    </row>
    <row r="137" spans="1:43" s="126" customFormat="1" ht="14.25" customHeight="1" x14ac:dyDescent="0.2">
      <c r="A137" s="65"/>
      <c r="B137" s="476" t="s">
        <v>89</v>
      </c>
      <c r="C137" s="476"/>
      <c r="D137" s="476"/>
      <c r="E137" s="476"/>
      <c r="F137" s="476"/>
      <c r="G137" s="476"/>
      <c r="H137" s="476"/>
      <c r="I137" s="476"/>
      <c r="J137" s="476"/>
      <c r="K137" s="476"/>
      <c r="L137" s="476"/>
      <c r="M137" s="476"/>
      <c r="N137" s="30"/>
      <c r="O137" s="334" t="s">
        <v>16</v>
      </c>
      <c r="P137" s="334"/>
      <c r="Q137" s="334"/>
      <c r="R137" s="334"/>
      <c r="S137" s="334"/>
      <c r="T137" s="334"/>
      <c r="U137" s="30"/>
      <c r="V137" s="334" t="s">
        <v>90</v>
      </c>
      <c r="W137" s="334"/>
      <c r="X137" s="334"/>
      <c r="Y137" s="334"/>
      <c r="Z137" s="334"/>
      <c r="AA137" s="334"/>
      <c r="AB137" s="334"/>
      <c r="AC137" s="334"/>
      <c r="AD137" s="334"/>
      <c r="AE137" s="334"/>
      <c r="AF137" s="334"/>
      <c r="AG137" s="334"/>
      <c r="AH137" s="334"/>
      <c r="AI137" s="30"/>
      <c r="AJ137" s="334" t="s">
        <v>16</v>
      </c>
      <c r="AK137" s="334"/>
      <c r="AL137" s="334"/>
      <c r="AM137" s="334"/>
      <c r="AN137" s="334"/>
      <c r="AO137" s="334"/>
      <c r="AP137" s="65"/>
      <c r="AQ137" s="3"/>
    </row>
    <row r="138" spans="1:43" s="126" customFormat="1" ht="5.25" customHeight="1" x14ac:dyDescent="0.2">
      <c r="A138" s="65"/>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65"/>
      <c r="AQ138" s="3"/>
    </row>
    <row r="139" spans="1:43" s="164" customFormat="1" ht="1.5" customHeight="1" x14ac:dyDescent="0.2">
      <c r="A139" s="493"/>
      <c r="B139" s="493"/>
      <c r="C139" s="493"/>
      <c r="D139" s="493"/>
      <c r="E139" s="493"/>
      <c r="F139" s="493"/>
      <c r="G139" s="493"/>
      <c r="H139" s="493"/>
      <c r="I139" s="493"/>
      <c r="J139" s="493"/>
      <c r="K139" s="493"/>
      <c r="L139" s="493"/>
      <c r="M139" s="493"/>
      <c r="N139" s="493"/>
      <c r="O139" s="493"/>
      <c r="P139" s="493"/>
      <c r="Q139" s="493"/>
      <c r="R139" s="493"/>
      <c r="S139" s="493"/>
      <c r="T139" s="493"/>
      <c r="U139" s="493"/>
      <c r="V139" s="493"/>
      <c r="W139" s="493"/>
      <c r="X139" s="493"/>
      <c r="Y139" s="493"/>
      <c r="Z139" s="493"/>
      <c r="AA139" s="493"/>
      <c r="AB139" s="493"/>
      <c r="AC139" s="493"/>
      <c r="AD139" s="493"/>
      <c r="AE139" s="493"/>
      <c r="AF139" s="493"/>
      <c r="AG139" s="493"/>
      <c r="AH139" s="493"/>
      <c r="AI139" s="493"/>
      <c r="AJ139" s="493"/>
      <c r="AK139" s="493"/>
      <c r="AL139" s="493"/>
      <c r="AM139" s="493"/>
      <c r="AN139" s="493"/>
      <c r="AO139" s="493"/>
      <c r="AP139" s="493"/>
      <c r="AQ139" s="163"/>
    </row>
    <row r="140" spans="1:43" s="96" customFormat="1" ht="17.25" customHeight="1" x14ac:dyDescent="0.25">
      <c r="A140" s="382" t="s">
        <v>0</v>
      </c>
      <c r="B140" s="382"/>
      <c r="C140" s="382"/>
      <c r="D140" s="382"/>
      <c r="E140" s="382"/>
      <c r="F140" s="382"/>
      <c r="G140" s="382"/>
      <c r="H140" s="383" t="str">
        <f>IF(H5=0," ",H5)</f>
        <v xml:space="preserve"> </v>
      </c>
      <c r="I140" s="383"/>
      <c r="J140" s="383"/>
      <c r="K140" s="383"/>
      <c r="L140" s="383"/>
      <c r="M140" s="383"/>
      <c r="N140" s="383"/>
      <c r="O140" s="383"/>
      <c r="P140" s="383"/>
      <c r="Q140" s="383"/>
      <c r="R140" s="383"/>
      <c r="S140" s="383"/>
      <c r="T140" s="383"/>
      <c r="U140" s="383"/>
      <c r="V140" s="383"/>
      <c r="W140" s="383"/>
      <c r="X140" s="383"/>
      <c r="Y140" s="383"/>
      <c r="Z140" s="383"/>
      <c r="AA140" s="383"/>
      <c r="AB140" s="383"/>
      <c r="AC140" s="383"/>
      <c r="AD140" s="383"/>
      <c r="AE140" s="383"/>
      <c r="AF140" s="383"/>
      <c r="AG140" s="95"/>
      <c r="AH140" s="95"/>
      <c r="AI140" s="380" t="s">
        <v>3</v>
      </c>
      <c r="AJ140" s="380"/>
      <c r="AK140" s="380"/>
      <c r="AL140" s="380"/>
      <c r="AM140" s="381" t="str">
        <f>IF(AK5=0, "",AK5)</f>
        <v/>
      </c>
      <c r="AN140" s="381"/>
      <c r="AO140" s="381"/>
      <c r="AP140" s="381"/>
      <c r="AQ140" s="72"/>
    </row>
    <row r="141" spans="1:43" ht="6" customHeight="1" x14ac:dyDescent="0.2">
      <c r="A141" s="358"/>
      <c r="B141" s="358"/>
      <c r="C141" s="358"/>
      <c r="D141" s="358"/>
      <c r="E141" s="358"/>
      <c r="F141" s="358"/>
      <c r="G141" s="358"/>
      <c r="H141" s="358"/>
      <c r="I141" s="358"/>
      <c r="J141" s="358"/>
      <c r="K141" s="358"/>
      <c r="L141" s="358"/>
      <c r="M141" s="358"/>
      <c r="N141" s="358"/>
      <c r="O141" s="358"/>
      <c r="P141" s="358"/>
      <c r="Q141" s="358"/>
      <c r="R141" s="358"/>
      <c r="S141" s="358"/>
      <c r="T141" s="358"/>
      <c r="U141" s="358"/>
      <c r="V141" s="358"/>
      <c r="W141" s="358"/>
      <c r="X141" s="358"/>
      <c r="Y141" s="358"/>
      <c r="Z141" s="358"/>
      <c r="AA141" s="358"/>
      <c r="AB141" s="358"/>
      <c r="AC141" s="358"/>
      <c r="AD141" s="358"/>
      <c r="AE141" s="358"/>
      <c r="AF141" s="358"/>
      <c r="AG141" s="358"/>
      <c r="AH141" s="358"/>
      <c r="AI141" s="358"/>
      <c r="AJ141" s="358"/>
      <c r="AK141" s="358"/>
      <c r="AL141" s="358"/>
      <c r="AM141" s="358"/>
      <c r="AN141" s="358"/>
      <c r="AO141" s="358"/>
      <c r="AP141" s="358"/>
    </row>
    <row r="142" spans="1:43" ht="15.75" customHeight="1" x14ac:dyDescent="0.25">
      <c r="A142" s="390" t="s">
        <v>23</v>
      </c>
      <c r="B142" s="390"/>
      <c r="C142" s="390"/>
      <c r="D142" s="390"/>
      <c r="E142" s="390"/>
      <c r="F142" s="390"/>
      <c r="G142" s="390"/>
      <c r="H142" s="383" t="str">
        <f>IF(H7=0," ",H7)</f>
        <v xml:space="preserve"> </v>
      </c>
      <c r="I142" s="383"/>
      <c r="J142" s="383"/>
      <c r="K142" s="383"/>
      <c r="L142" s="383"/>
      <c r="M142" s="383"/>
      <c r="N142" s="383"/>
      <c r="O142" s="383"/>
      <c r="P142" s="383"/>
      <c r="Q142" s="383"/>
      <c r="R142" s="383"/>
      <c r="S142" s="383"/>
      <c r="T142" s="383"/>
      <c r="U142" s="383"/>
      <c r="V142" s="383"/>
      <c r="W142" s="383"/>
      <c r="X142" s="383"/>
      <c r="Y142" s="383"/>
      <c r="Z142" s="383"/>
      <c r="AA142" s="383"/>
      <c r="AB142" s="383"/>
      <c r="AC142" s="383"/>
      <c r="AD142" s="383"/>
      <c r="AE142" s="383"/>
      <c r="AF142" s="383"/>
      <c r="AG142" s="499"/>
      <c r="AH142" s="499"/>
      <c r="AI142" s="499"/>
      <c r="AJ142" s="499"/>
      <c r="AK142" s="499"/>
      <c r="AL142" s="499"/>
      <c r="AM142" s="499"/>
      <c r="AN142" s="499"/>
      <c r="AO142" s="499"/>
      <c r="AP142" s="499"/>
    </row>
    <row r="143" spans="1:43" ht="6" customHeight="1" x14ac:dyDescent="0.2">
      <c r="A143" s="506"/>
      <c r="B143" s="506"/>
      <c r="C143" s="506"/>
      <c r="D143" s="506"/>
      <c r="E143" s="506"/>
      <c r="F143" s="506"/>
      <c r="G143" s="506"/>
      <c r="H143" s="506"/>
      <c r="I143" s="506"/>
      <c r="J143" s="506"/>
      <c r="K143" s="506"/>
      <c r="L143" s="506"/>
      <c r="M143" s="506"/>
      <c r="N143" s="506"/>
      <c r="O143" s="506"/>
      <c r="P143" s="506"/>
      <c r="Q143" s="506"/>
      <c r="R143" s="506"/>
      <c r="S143" s="506"/>
      <c r="T143" s="506"/>
      <c r="U143" s="506"/>
      <c r="V143" s="506"/>
      <c r="W143" s="506"/>
      <c r="X143" s="506"/>
      <c r="Y143" s="506"/>
      <c r="Z143" s="506"/>
      <c r="AA143" s="506"/>
      <c r="AB143" s="506"/>
      <c r="AC143" s="506"/>
      <c r="AD143" s="506"/>
      <c r="AE143" s="506"/>
      <c r="AF143" s="506"/>
      <c r="AG143" s="506"/>
      <c r="AH143" s="506"/>
      <c r="AI143" s="506"/>
      <c r="AJ143" s="506"/>
      <c r="AK143" s="506"/>
      <c r="AL143" s="506"/>
      <c r="AM143" s="506"/>
      <c r="AN143" s="506"/>
      <c r="AO143" s="506"/>
      <c r="AP143" s="506"/>
    </row>
    <row r="144" spans="1:43" x14ac:dyDescent="0.2">
      <c r="A144" s="319" t="s">
        <v>99</v>
      </c>
      <c r="B144" s="320"/>
      <c r="C144" s="320"/>
      <c r="D144" s="320"/>
      <c r="E144" s="320"/>
      <c r="F144" s="320"/>
      <c r="G144" s="320"/>
      <c r="H144" s="320"/>
      <c r="I144" s="320"/>
      <c r="J144" s="320"/>
      <c r="K144" s="320"/>
      <c r="L144" s="320"/>
      <c r="M144" s="320"/>
      <c r="N144" s="320"/>
      <c r="O144" s="320"/>
      <c r="P144" s="320"/>
      <c r="Q144" s="320"/>
      <c r="R144" s="320"/>
      <c r="S144" s="320"/>
      <c r="T144" s="320"/>
      <c r="U144" s="320"/>
      <c r="V144" s="320"/>
      <c r="W144" s="320"/>
      <c r="X144" s="320"/>
      <c r="Y144" s="320"/>
      <c r="Z144" s="320"/>
      <c r="AA144" s="320"/>
      <c r="AB144" s="320"/>
      <c r="AC144" s="320"/>
      <c r="AD144" s="320"/>
      <c r="AE144" s="320"/>
      <c r="AF144" s="320"/>
      <c r="AG144" s="320"/>
      <c r="AH144" s="320"/>
      <c r="AI144" s="320"/>
      <c r="AJ144" s="320"/>
      <c r="AK144" s="320"/>
      <c r="AL144" s="320"/>
      <c r="AM144" s="320"/>
      <c r="AN144" s="320"/>
      <c r="AO144" s="320"/>
      <c r="AP144" s="321"/>
    </row>
    <row r="145" spans="1:43" s="168" customFormat="1" ht="4.5" customHeight="1" x14ac:dyDescent="0.2">
      <c r="A145" s="513"/>
      <c r="B145" s="513"/>
      <c r="C145" s="513"/>
      <c r="D145" s="513"/>
      <c r="E145" s="513"/>
      <c r="F145" s="513"/>
      <c r="G145" s="513"/>
      <c r="H145" s="513"/>
      <c r="I145" s="513"/>
      <c r="J145" s="513"/>
      <c r="K145" s="513"/>
      <c r="L145" s="513"/>
      <c r="M145" s="513"/>
      <c r="N145" s="513"/>
      <c r="O145" s="513"/>
      <c r="P145" s="513"/>
      <c r="Q145" s="513"/>
      <c r="R145" s="513"/>
      <c r="S145" s="513"/>
      <c r="T145" s="513"/>
      <c r="U145" s="513"/>
      <c r="V145" s="513"/>
      <c r="W145" s="513"/>
      <c r="X145" s="513"/>
      <c r="Y145" s="513"/>
      <c r="Z145" s="513"/>
      <c r="AA145" s="513"/>
      <c r="AB145" s="513"/>
      <c r="AC145" s="513"/>
      <c r="AD145" s="513"/>
      <c r="AE145" s="513"/>
      <c r="AF145" s="513"/>
      <c r="AG145" s="513"/>
      <c r="AH145" s="513"/>
      <c r="AI145" s="513"/>
      <c r="AJ145" s="513"/>
      <c r="AK145" s="513"/>
      <c r="AL145" s="513"/>
      <c r="AM145" s="513"/>
      <c r="AN145" s="513"/>
      <c r="AO145" s="513"/>
      <c r="AP145" s="513"/>
      <c r="AQ145" s="1"/>
    </row>
    <row r="146" spans="1:43" s="4" customFormat="1" ht="9.1999999999999993" customHeight="1" x14ac:dyDescent="0.2">
      <c r="A146" s="515" t="s">
        <v>24</v>
      </c>
      <c r="B146" s="515"/>
      <c r="C146" s="515"/>
      <c r="D146" s="515"/>
      <c r="E146" s="515"/>
      <c r="F146" s="515"/>
      <c r="G146" s="515"/>
      <c r="H146" s="515"/>
      <c r="I146" s="515"/>
      <c r="J146" s="515"/>
      <c r="K146" s="515"/>
      <c r="L146" s="515"/>
      <c r="M146" s="515"/>
      <c r="N146" s="515"/>
      <c r="O146" s="515"/>
      <c r="P146" s="515"/>
      <c r="Q146" s="515"/>
      <c r="R146" s="515"/>
      <c r="S146" s="515"/>
      <c r="T146" s="515"/>
      <c r="U146" s="515"/>
      <c r="V146" s="515"/>
      <c r="W146" s="515"/>
      <c r="X146" s="515"/>
      <c r="Y146" s="515"/>
      <c r="Z146" s="515"/>
      <c r="AA146" s="515"/>
      <c r="AB146" s="515"/>
      <c r="AC146" s="515"/>
      <c r="AD146" s="515"/>
      <c r="AE146" s="515"/>
      <c r="AF146" s="515"/>
      <c r="AG146" s="515"/>
      <c r="AH146" s="515"/>
      <c r="AI146" s="515"/>
      <c r="AJ146" s="515"/>
      <c r="AK146" s="515"/>
      <c r="AL146" s="515"/>
      <c r="AM146" s="515"/>
      <c r="AN146" s="515"/>
      <c r="AO146" s="515"/>
      <c r="AP146" s="515"/>
      <c r="AQ146" s="3"/>
    </row>
    <row r="147" spans="1:43" s="4" customFormat="1" ht="9.1999999999999993" customHeight="1" x14ac:dyDescent="0.2">
      <c r="A147" s="515"/>
      <c r="B147" s="515"/>
      <c r="C147" s="515"/>
      <c r="D147" s="515"/>
      <c r="E147" s="515"/>
      <c r="F147" s="515"/>
      <c r="G147" s="515"/>
      <c r="H147" s="515"/>
      <c r="I147" s="515"/>
      <c r="J147" s="515"/>
      <c r="K147" s="515"/>
      <c r="L147" s="515"/>
      <c r="M147" s="515"/>
      <c r="N147" s="515"/>
      <c r="O147" s="515"/>
      <c r="P147" s="515"/>
      <c r="Q147" s="515"/>
      <c r="R147" s="515"/>
      <c r="S147" s="515"/>
      <c r="T147" s="515"/>
      <c r="U147" s="515"/>
      <c r="V147" s="515"/>
      <c r="W147" s="515"/>
      <c r="X147" s="515"/>
      <c r="Y147" s="515"/>
      <c r="Z147" s="515"/>
      <c r="AA147" s="515"/>
      <c r="AB147" s="515"/>
      <c r="AC147" s="515"/>
      <c r="AD147" s="515"/>
      <c r="AE147" s="515"/>
      <c r="AF147" s="515"/>
      <c r="AG147" s="515"/>
      <c r="AH147" s="515"/>
      <c r="AI147" s="515"/>
      <c r="AJ147" s="515"/>
      <c r="AK147" s="515"/>
      <c r="AL147" s="515"/>
      <c r="AM147" s="515"/>
      <c r="AN147" s="515"/>
      <c r="AO147" s="515"/>
      <c r="AP147" s="515"/>
      <c r="AQ147" s="3"/>
    </row>
    <row r="148" spans="1:43" s="4" customFormat="1" ht="9.1999999999999993" customHeight="1" x14ac:dyDescent="0.2">
      <c r="A148" s="515"/>
      <c r="B148" s="515"/>
      <c r="C148" s="515"/>
      <c r="D148" s="515"/>
      <c r="E148" s="515"/>
      <c r="F148" s="515"/>
      <c r="G148" s="515"/>
      <c r="H148" s="515"/>
      <c r="I148" s="515"/>
      <c r="J148" s="515"/>
      <c r="K148" s="515"/>
      <c r="L148" s="515"/>
      <c r="M148" s="515"/>
      <c r="N148" s="515"/>
      <c r="O148" s="515"/>
      <c r="P148" s="515"/>
      <c r="Q148" s="515"/>
      <c r="R148" s="515"/>
      <c r="S148" s="515"/>
      <c r="T148" s="515"/>
      <c r="U148" s="515"/>
      <c r="V148" s="515"/>
      <c r="W148" s="515"/>
      <c r="X148" s="515"/>
      <c r="Y148" s="515"/>
      <c r="Z148" s="515"/>
      <c r="AA148" s="515"/>
      <c r="AB148" s="515"/>
      <c r="AC148" s="515"/>
      <c r="AD148" s="515"/>
      <c r="AE148" s="515"/>
      <c r="AF148" s="515"/>
      <c r="AG148" s="515"/>
      <c r="AH148" s="515"/>
      <c r="AI148" s="515"/>
      <c r="AJ148" s="515"/>
      <c r="AK148" s="515"/>
      <c r="AL148" s="515"/>
      <c r="AM148" s="515"/>
      <c r="AN148" s="515"/>
      <c r="AO148" s="515"/>
      <c r="AP148" s="515"/>
      <c r="AQ148" s="3"/>
    </row>
    <row r="149" spans="1:43" s="170" customFormat="1" ht="9.1999999999999993" customHeight="1" x14ac:dyDescent="0.2">
      <c r="A149" s="515"/>
      <c r="B149" s="515"/>
      <c r="C149" s="515"/>
      <c r="D149" s="515"/>
      <c r="E149" s="515"/>
      <c r="F149" s="515"/>
      <c r="G149" s="515"/>
      <c r="H149" s="515"/>
      <c r="I149" s="515"/>
      <c r="J149" s="515"/>
      <c r="K149" s="515"/>
      <c r="L149" s="515"/>
      <c r="M149" s="515"/>
      <c r="N149" s="515"/>
      <c r="O149" s="515"/>
      <c r="P149" s="515"/>
      <c r="Q149" s="515"/>
      <c r="R149" s="515"/>
      <c r="S149" s="515"/>
      <c r="T149" s="515"/>
      <c r="U149" s="515"/>
      <c r="V149" s="515"/>
      <c r="W149" s="515"/>
      <c r="X149" s="515"/>
      <c r="Y149" s="515"/>
      <c r="Z149" s="515"/>
      <c r="AA149" s="515"/>
      <c r="AB149" s="515"/>
      <c r="AC149" s="515"/>
      <c r="AD149" s="515"/>
      <c r="AE149" s="515"/>
      <c r="AF149" s="515"/>
      <c r="AG149" s="515"/>
      <c r="AH149" s="515"/>
      <c r="AI149" s="515"/>
      <c r="AJ149" s="515"/>
      <c r="AK149" s="515"/>
      <c r="AL149" s="515"/>
      <c r="AM149" s="515"/>
      <c r="AN149" s="515"/>
      <c r="AO149" s="515"/>
      <c r="AP149" s="515"/>
      <c r="AQ149" s="169"/>
    </row>
    <row r="150" spans="1:43" s="4" customFormat="1" ht="4.5" customHeight="1" x14ac:dyDescent="0.2">
      <c r="A150" s="339" t="s">
        <v>6</v>
      </c>
      <c r="B150" s="339"/>
      <c r="C150" s="339"/>
      <c r="D150" s="339"/>
      <c r="E150" s="339"/>
      <c r="F150" s="339"/>
      <c r="G150" s="339"/>
      <c r="H150" s="339"/>
      <c r="I150" s="339"/>
      <c r="J150" s="339"/>
      <c r="K150" s="339"/>
      <c r="L150" s="339"/>
      <c r="M150" s="339"/>
      <c r="N150" s="339"/>
      <c r="O150" s="339"/>
      <c r="P150" s="339"/>
      <c r="Q150" s="339"/>
      <c r="R150" s="339"/>
      <c r="S150" s="339"/>
      <c r="T150" s="339"/>
      <c r="U150" s="339"/>
      <c r="V150" s="339"/>
      <c r="W150" s="339"/>
      <c r="X150" s="339"/>
      <c r="Y150" s="339"/>
      <c r="Z150" s="339"/>
      <c r="AA150" s="339"/>
      <c r="AB150" s="339"/>
      <c r="AC150" s="339"/>
      <c r="AD150" s="339"/>
      <c r="AE150" s="339"/>
      <c r="AF150" s="339"/>
      <c r="AG150" s="339"/>
      <c r="AH150" s="339"/>
      <c r="AI150" s="339"/>
      <c r="AJ150" s="339"/>
      <c r="AK150" s="339"/>
      <c r="AL150" s="339"/>
      <c r="AM150" s="339"/>
      <c r="AN150" s="339"/>
      <c r="AO150" s="339"/>
      <c r="AP150" s="339"/>
      <c r="AQ150" s="3"/>
    </row>
    <row r="151" spans="1:43" s="168" customFormat="1" ht="46.5" customHeight="1" thickBot="1" x14ac:dyDescent="0.25">
      <c r="A151" s="500" t="s">
        <v>25</v>
      </c>
      <c r="B151" s="501"/>
      <c r="C151" s="501"/>
      <c r="D151" s="501"/>
      <c r="E151" s="501"/>
      <c r="F151" s="502"/>
      <c r="G151" s="500" t="s">
        <v>22</v>
      </c>
      <c r="H151" s="501"/>
      <c r="I151" s="501"/>
      <c r="J151" s="501"/>
      <c r="K151" s="501"/>
      <c r="L151" s="501"/>
      <c r="M151" s="501"/>
      <c r="N151" s="501"/>
      <c r="O151" s="502"/>
      <c r="P151" s="404" t="s">
        <v>19</v>
      </c>
      <c r="Q151" s="405"/>
      <c r="R151" s="405"/>
      <c r="S151" s="405"/>
      <c r="T151" s="406"/>
      <c r="U151" s="404" t="s">
        <v>136</v>
      </c>
      <c r="V151" s="405"/>
      <c r="W151" s="405"/>
      <c r="X151" s="405"/>
      <c r="Y151" s="406"/>
      <c r="Z151" s="526" t="s">
        <v>130</v>
      </c>
      <c r="AA151" s="527"/>
      <c r="AB151" s="528"/>
      <c r="AC151" s="404" t="s">
        <v>131</v>
      </c>
      <c r="AD151" s="405"/>
      <c r="AE151" s="406"/>
      <c r="AF151" s="405" t="s">
        <v>60</v>
      </c>
      <c r="AG151" s="405"/>
      <c r="AH151" s="405"/>
      <c r="AI151" s="405"/>
      <c r="AJ151" s="406"/>
      <c r="AK151" s="500" t="s">
        <v>1</v>
      </c>
      <c r="AL151" s="501"/>
      <c r="AM151" s="501"/>
      <c r="AN151" s="501"/>
      <c r="AO151" s="501"/>
      <c r="AP151" s="502"/>
      <c r="AQ151" s="1"/>
    </row>
    <row r="152" spans="1:43" s="168" customFormat="1" ht="15.75" customHeight="1" thickTop="1" x14ac:dyDescent="0.2">
      <c r="A152" s="482"/>
      <c r="B152" s="483"/>
      <c r="C152" s="483"/>
      <c r="D152" s="483"/>
      <c r="E152" s="483"/>
      <c r="F152" s="484"/>
      <c r="G152" s="482"/>
      <c r="H152" s="483"/>
      <c r="I152" s="483"/>
      <c r="J152" s="483"/>
      <c r="K152" s="483"/>
      <c r="L152" s="483"/>
      <c r="M152" s="483"/>
      <c r="N152" s="483"/>
      <c r="O152" s="484"/>
      <c r="P152" s="482"/>
      <c r="Q152" s="483"/>
      <c r="R152" s="483"/>
      <c r="S152" s="483"/>
      <c r="T152" s="484"/>
      <c r="U152" s="514"/>
      <c r="V152" s="478"/>
      <c r="W152" s="478"/>
      <c r="X152" s="478"/>
      <c r="Y152" s="479"/>
      <c r="Z152" s="375"/>
      <c r="AA152" s="376"/>
      <c r="AB152" s="377"/>
      <c r="AC152" s="375"/>
      <c r="AD152" s="376"/>
      <c r="AE152" s="377"/>
      <c r="AF152" s="375"/>
      <c r="AG152" s="376"/>
      <c r="AH152" s="376"/>
      <c r="AI152" s="376"/>
      <c r="AJ152" s="377"/>
      <c r="AK152" s="477"/>
      <c r="AL152" s="478"/>
      <c r="AM152" s="478"/>
      <c r="AN152" s="478"/>
      <c r="AO152" s="478"/>
      <c r="AP152" s="479"/>
      <c r="AQ152" s="171"/>
    </row>
    <row r="153" spans="1:43" s="168" customFormat="1" ht="15.75" customHeight="1" x14ac:dyDescent="0.2">
      <c r="A153" s="488"/>
      <c r="B153" s="489"/>
      <c r="C153" s="489"/>
      <c r="D153" s="489"/>
      <c r="E153" s="489"/>
      <c r="F153" s="490"/>
      <c r="G153" s="485"/>
      <c r="H153" s="486"/>
      <c r="I153" s="486"/>
      <c r="J153" s="486"/>
      <c r="K153" s="486"/>
      <c r="L153" s="486"/>
      <c r="M153" s="486"/>
      <c r="N153" s="486"/>
      <c r="O153" s="487"/>
      <c r="P153" s="439"/>
      <c r="Q153" s="440"/>
      <c r="R153" s="440"/>
      <c r="S153" s="440"/>
      <c r="T153" s="441"/>
      <c r="U153" s="363"/>
      <c r="V153" s="364"/>
      <c r="W153" s="364"/>
      <c r="X153" s="364"/>
      <c r="Y153" s="365"/>
      <c r="Z153" s="366"/>
      <c r="AA153" s="367"/>
      <c r="AB153" s="368"/>
      <c r="AC153" s="372"/>
      <c r="AD153" s="373"/>
      <c r="AE153" s="374"/>
      <c r="AF153" s="372"/>
      <c r="AG153" s="373"/>
      <c r="AH153" s="373"/>
      <c r="AI153" s="373"/>
      <c r="AJ153" s="374"/>
      <c r="AK153" s="363"/>
      <c r="AL153" s="364"/>
      <c r="AM153" s="364"/>
      <c r="AN153" s="364"/>
      <c r="AO153" s="364"/>
      <c r="AP153" s="365"/>
      <c r="AQ153" s="171"/>
    </row>
    <row r="154" spans="1:43" s="168" customFormat="1" ht="15.75" customHeight="1" x14ac:dyDescent="0.2">
      <c r="A154" s="488"/>
      <c r="B154" s="489"/>
      <c r="C154" s="489"/>
      <c r="D154" s="489"/>
      <c r="E154" s="489"/>
      <c r="F154" s="490"/>
      <c r="G154" s="439"/>
      <c r="H154" s="440"/>
      <c r="I154" s="440"/>
      <c r="J154" s="440"/>
      <c r="K154" s="440"/>
      <c r="L154" s="440"/>
      <c r="M154" s="440"/>
      <c r="N154" s="440"/>
      <c r="O154" s="441"/>
      <c r="P154" s="439"/>
      <c r="Q154" s="440"/>
      <c r="R154" s="440"/>
      <c r="S154" s="440"/>
      <c r="T154" s="441"/>
      <c r="U154" s="363"/>
      <c r="V154" s="364"/>
      <c r="W154" s="364"/>
      <c r="X154" s="364"/>
      <c r="Y154" s="365"/>
      <c r="Z154" s="366"/>
      <c r="AA154" s="367"/>
      <c r="AB154" s="368"/>
      <c r="AC154" s="372"/>
      <c r="AD154" s="373"/>
      <c r="AE154" s="374"/>
      <c r="AF154" s="372"/>
      <c r="AG154" s="373"/>
      <c r="AH154" s="373"/>
      <c r="AI154" s="373"/>
      <c r="AJ154" s="374"/>
      <c r="AK154" s="363"/>
      <c r="AL154" s="364"/>
      <c r="AM154" s="364"/>
      <c r="AN154" s="364"/>
      <c r="AO154" s="364"/>
      <c r="AP154" s="365"/>
      <c r="AQ154" s="171"/>
    </row>
    <row r="155" spans="1:43" s="168" customFormat="1" ht="15.75" customHeight="1" x14ac:dyDescent="0.2">
      <c r="A155" s="439"/>
      <c r="B155" s="440"/>
      <c r="C155" s="440"/>
      <c r="D155" s="440"/>
      <c r="E155" s="440"/>
      <c r="F155" s="481"/>
      <c r="G155" s="485"/>
      <c r="H155" s="486"/>
      <c r="I155" s="486"/>
      <c r="J155" s="486"/>
      <c r="K155" s="486"/>
      <c r="L155" s="486"/>
      <c r="M155" s="486"/>
      <c r="N155" s="486"/>
      <c r="O155" s="487"/>
      <c r="P155" s="439"/>
      <c r="Q155" s="440"/>
      <c r="R155" s="440"/>
      <c r="S155" s="440"/>
      <c r="T155" s="441"/>
      <c r="U155" s="363"/>
      <c r="V155" s="364"/>
      <c r="W155" s="364"/>
      <c r="X155" s="364"/>
      <c r="Y155" s="365"/>
      <c r="Z155" s="366"/>
      <c r="AA155" s="367"/>
      <c r="AB155" s="368"/>
      <c r="AC155" s="372"/>
      <c r="AD155" s="373"/>
      <c r="AE155" s="374"/>
      <c r="AF155" s="372"/>
      <c r="AG155" s="373"/>
      <c r="AH155" s="373"/>
      <c r="AI155" s="373"/>
      <c r="AJ155" s="374"/>
      <c r="AK155" s="363"/>
      <c r="AL155" s="364"/>
      <c r="AM155" s="364"/>
      <c r="AN155" s="364"/>
      <c r="AO155" s="364"/>
      <c r="AP155" s="365"/>
      <c r="AQ155" s="171"/>
    </row>
    <row r="156" spans="1:43" s="168" customFormat="1" ht="15.75" customHeight="1" x14ac:dyDescent="0.2">
      <c r="A156" s="439"/>
      <c r="B156" s="440"/>
      <c r="C156" s="440"/>
      <c r="D156" s="440"/>
      <c r="E156" s="440"/>
      <c r="F156" s="481"/>
      <c r="G156" s="439"/>
      <c r="H156" s="440"/>
      <c r="I156" s="440"/>
      <c r="J156" s="440"/>
      <c r="K156" s="440"/>
      <c r="L156" s="440"/>
      <c r="M156" s="440"/>
      <c r="N156" s="440"/>
      <c r="O156" s="441"/>
      <c r="P156" s="439"/>
      <c r="Q156" s="440"/>
      <c r="R156" s="440"/>
      <c r="S156" s="440"/>
      <c r="T156" s="441"/>
      <c r="U156" s="363"/>
      <c r="V156" s="364"/>
      <c r="W156" s="364"/>
      <c r="X156" s="364"/>
      <c r="Y156" s="365"/>
      <c r="Z156" s="366"/>
      <c r="AA156" s="367"/>
      <c r="AB156" s="368"/>
      <c r="AC156" s="372"/>
      <c r="AD156" s="373"/>
      <c r="AE156" s="374"/>
      <c r="AF156" s="372"/>
      <c r="AG156" s="373"/>
      <c r="AH156" s="373"/>
      <c r="AI156" s="373"/>
      <c r="AJ156" s="374"/>
      <c r="AK156" s="363"/>
      <c r="AL156" s="364"/>
      <c r="AM156" s="364"/>
      <c r="AN156" s="364"/>
      <c r="AO156" s="364"/>
      <c r="AP156" s="365"/>
      <c r="AQ156" s="171"/>
    </row>
    <row r="157" spans="1:43" s="168" customFormat="1" ht="15.75" customHeight="1" x14ac:dyDescent="0.2">
      <c r="A157" s="488"/>
      <c r="B157" s="489"/>
      <c r="C157" s="489"/>
      <c r="D157" s="489"/>
      <c r="E157" s="489"/>
      <c r="F157" s="490"/>
      <c r="G157" s="439"/>
      <c r="H157" s="440"/>
      <c r="I157" s="440"/>
      <c r="J157" s="440"/>
      <c r="K157" s="440"/>
      <c r="L157" s="440"/>
      <c r="M157" s="440"/>
      <c r="N157" s="440"/>
      <c r="O157" s="441"/>
      <c r="P157" s="439"/>
      <c r="Q157" s="440"/>
      <c r="R157" s="440"/>
      <c r="S157" s="440"/>
      <c r="T157" s="441"/>
      <c r="U157" s="363"/>
      <c r="V157" s="364"/>
      <c r="W157" s="364"/>
      <c r="X157" s="364"/>
      <c r="Y157" s="365"/>
      <c r="Z157" s="366"/>
      <c r="AA157" s="367"/>
      <c r="AB157" s="368"/>
      <c r="AC157" s="372"/>
      <c r="AD157" s="373"/>
      <c r="AE157" s="374"/>
      <c r="AF157" s="372"/>
      <c r="AG157" s="373"/>
      <c r="AH157" s="373"/>
      <c r="AI157" s="373"/>
      <c r="AJ157" s="374"/>
      <c r="AK157" s="363"/>
      <c r="AL157" s="364"/>
      <c r="AM157" s="364"/>
      <c r="AN157" s="364"/>
      <c r="AO157" s="364"/>
      <c r="AP157" s="365"/>
      <c r="AQ157" s="171"/>
    </row>
    <row r="158" spans="1:43" s="168" customFormat="1" ht="15.75" customHeight="1" x14ac:dyDescent="0.2">
      <c r="A158" s="439"/>
      <c r="B158" s="440"/>
      <c r="C158" s="440"/>
      <c r="D158" s="440"/>
      <c r="E158" s="440"/>
      <c r="F158" s="481"/>
      <c r="G158" s="485"/>
      <c r="H158" s="486"/>
      <c r="I158" s="486"/>
      <c r="J158" s="486"/>
      <c r="K158" s="486"/>
      <c r="L158" s="486"/>
      <c r="M158" s="486"/>
      <c r="N158" s="486"/>
      <c r="O158" s="487"/>
      <c r="P158" s="439"/>
      <c r="Q158" s="440"/>
      <c r="R158" s="440"/>
      <c r="S158" s="440"/>
      <c r="T158" s="441"/>
      <c r="U158" s="363"/>
      <c r="V158" s="364"/>
      <c r="W158" s="364"/>
      <c r="X158" s="364"/>
      <c r="Y158" s="365"/>
      <c r="Z158" s="366"/>
      <c r="AA158" s="367"/>
      <c r="AB158" s="368"/>
      <c r="AC158" s="372"/>
      <c r="AD158" s="373"/>
      <c r="AE158" s="374"/>
      <c r="AF158" s="372"/>
      <c r="AG158" s="373"/>
      <c r="AH158" s="373"/>
      <c r="AI158" s="373"/>
      <c r="AJ158" s="374"/>
      <c r="AK158" s="363"/>
      <c r="AL158" s="364"/>
      <c r="AM158" s="364"/>
      <c r="AN158" s="364"/>
      <c r="AO158" s="364"/>
      <c r="AP158" s="365"/>
      <c r="AQ158" s="171"/>
    </row>
    <row r="159" spans="1:43" s="168" customFormat="1" ht="15.75" customHeight="1" x14ac:dyDescent="0.2">
      <c r="A159" s="439"/>
      <c r="B159" s="440"/>
      <c r="C159" s="440"/>
      <c r="D159" s="440"/>
      <c r="E159" s="440"/>
      <c r="F159" s="481"/>
      <c r="G159" s="439"/>
      <c r="H159" s="440"/>
      <c r="I159" s="440"/>
      <c r="J159" s="440"/>
      <c r="K159" s="440"/>
      <c r="L159" s="440"/>
      <c r="M159" s="440"/>
      <c r="N159" s="440"/>
      <c r="O159" s="441"/>
      <c r="P159" s="439"/>
      <c r="Q159" s="440"/>
      <c r="R159" s="440"/>
      <c r="S159" s="440"/>
      <c r="T159" s="441"/>
      <c r="U159" s="363"/>
      <c r="V159" s="364"/>
      <c r="W159" s="364"/>
      <c r="X159" s="364"/>
      <c r="Y159" s="365"/>
      <c r="Z159" s="366"/>
      <c r="AA159" s="367"/>
      <c r="AB159" s="368"/>
      <c r="AC159" s="372"/>
      <c r="AD159" s="373"/>
      <c r="AE159" s="374"/>
      <c r="AF159" s="372"/>
      <c r="AG159" s="373"/>
      <c r="AH159" s="373"/>
      <c r="AI159" s="373"/>
      <c r="AJ159" s="374"/>
      <c r="AK159" s="363"/>
      <c r="AL159" s="364"/>
      <c r="AM159" s="364"/>
      <c r="AN159" s="364"/>
      <c r="AO159" s="364"/>
      <c r="AP159" s="365"/>
      <c r="AQ159" s="171"/>
    </row>
    <row r="160" spans="1:43" s="168" customFormat="1" ht="15.75" customHeight="1" x14ac:dyDescent="0.2">
      <c r="A160" s="488"/>
      <c r="B160" s="489"/>
      <c r="C160" s="489"/>
      <c r="D160" s="489"/>
      <c r="E160" s="489"/>
      <c r="F160" s="490"/>
      <c r="G160" s="488"/>
      <c r="H160" s="489"/>
      <c r="I160" s="489"/>
      <c r="J160" s="489"/>
      <c r="K160" s="489"/>
      <c r="L160" s="489"/>
      <c r="M160" s="489"/>
      <c r="N160" s="489"/>
      <c r="O160" s="556"/>
      <c r="P160" s="439"/>
      <c r="Q160" s="440"/>
      <c r="R160" s="440"/>
      <c r="S160" s="440"/>
      <c r="T160" s="441"/>
      <c r="U160" s="363"/>
      <c r="V160" s="364"/>
      <c r="W160" s="364"/>
      <c r="X160" s="364"/>
      <c r="Y160" s="365"/>
      <c r="Z160" s="366"/>
      <c r="AA160" s="367"/>
      <c r="AB160" s="368"/>
      <c r="AC160" s="372"/>
      <c r="AD160" s="373"/>
      <c r="AE160" s="374"/>
      <c r="AF160" s="372"/>
      <c r="AG160" s="373"/>
      <c r="AH160" s="373"/>
      <c r="AI160" s="373"/>
      <c r="AJ160" s="374"/>
      <c r="AK160" s="363"/>
      <c r="AL160" s="364"/>
      <c r="AM160" s="364"/>
      <c r="AN160" s="364"/>
      <c r="AO160" s="364"/>
      <c r="AP160" s="365"/>
      <c r="AQ160" s="171"/>
    </row>
    <row r="161" spans="1:43" s="168" customFormat="1" ht="7.35" customHeight="1" x14ac:dyDescent="0.2">
      <c r="A161" s="522"/>
      <c r="B161" s="522"/>
      <c r="C161" s="522"/>
      <c r="D161" s="522"/>
      <c r="E161" s="522"/>
      <c r="F161" s="522"/>
      <c r="G161" s="522"/>
      <c r="H161" s="522"/>
      <c r="I161" s="522"/>
      <c r="J161" s="522"/>
      <c r="K161" s="522"/>
      <c r="L161" s="522"/>
      <c r="M161" s="522"/>
      <c r="N161" s="522"/>
      <c r="O161" s="522"/>
      <c r="P161" s="522"/>
      <c r="Q161" s="522"/>
      <c r="R161" s="522"/>
      <c r="S161" s="522"/>
      <c r="T161" s="522"/>
      <c r="U161" s="522"/>
      <c r="V161" s="522"/>
      <c r="W161" s="522"/>
      <c r="X161" s="522"/>
      <c r="Y161" s="522"/>
      <c r="Z161" s="522"/>
      <c r="AA161" s="522"/>
      <c r="AB161" s="522"/>
      <c r="AC161" s="522"/>
      <c r="AD161" s="522"/>
      <c r="AE161" s="522"/>
      <c r="AF161" s="522"/>
      <c r="AG161" s="522"/>
      <c r="AH161" s="522"/>
      <c r="AI161" s="522"/>
      <c r="AJ161" s="522"/>
      <c r="AK161" s="522"/>
      <c r="AL161" s="522"/>
      <c r="AM161" s="522"/>
      <c r="AN161" s="522"/>
      <c r="AO161" s="522"/>
      <c r="AP161" s="522"/>
      <c r="AQ161" s="1"/>
    </row>
    <row r="162" spans="1:43" s="4" customFormat="1" ht="15.95" customHeight="1" x14ac:dyDescent="0.2">
      <c r="A162" s="329" t="s">
        <v>12</v>
      </c>
      <c r="B162" s="329"/>
      <c r="C162" s="329"/>
      <c r="D162" s="329"/>
      <c r="E162" s="329"/>
      <c r="F162" s="329"/>
      <c r="G162" s="329"/>
      <c r="H162" s="329"/>
      <c r="I162" s="329"/>
      <c r="J162" s="329"/>
      <c r="K162" s="329"/>
      <c r="L162" s="329"/>
      <c r="M162" s="329"/>
      <c r="N162" s="329"/>
      <c r="O162" s="329"/>
      <c r="P162" s="329"/>
      <c r="Q162" s="329"/>
      <c r="R162" s="329"/>
      <c r="S162" s="329"/>
      <c r="T162" s="329"/>
      <c r="U162" s="329"/>
      <c r="V162" s="329"/>
      <c r="W162" s="329"/>
      <c r="X162" s="329"/>
      <c r="Y162" s="329"/>
      <c r="Z162" s="329"/>
      <c r="AA162" s="329"/>
      <c r="AB162" s="329"/>
      <c r="AC162" s="329"/>
      <c r="AD162" s="329"/>
      <c r="AE162" s="329"/>
      <c r="AF162" s="329"/>
      <c r="AG162" s="329"/>
      <c r="AH162" s="329"/>
      <c r="AI162" s="329"/>
      <c r="AJ162" s="329"/>
      <c r="AK162" s="329"/>
      <c r="AL162" s="329"/>
      <c r="AM162" s="329"/>
      <c r="AN162" s="329"/>
      <c r="AO162" s="329"/>
      <c r="AP162" s="329"/>
      <c r="AQ162" s="3"/>
    </row>
    <row r="163" spans="1:43" s="4" customFormat="1" ht="7.35" customHeight="1" x14ac:dyDescent="0.2">
      <c r="A163" s="339"/>
      <c r="B163" s="339"/>
      <c r="C163" s="339"/>
      <c r="D163" s="339"/>
      <c r="E163" s="339"/>
      <c r="F163" s="339"/>
      <c r="G163" s="339"/>
      <c r="H163" s="339"/>
      <c r="I163" s="339"/>
      <c r="J163" s="339"/>
      <c r="K163" s="339"/>
      <c r="L163" s="339"/>
      <c r="M163" s="339"/>
      <c r="N163" s="339"/>
      <c r="O163" s="339"/>
      <c r="P163" s="339"/>
      <c r="Q163" s="339"/>
      <c r="R163" s="339"/>
      <c r="S163" s="339"/>
      <c r="T163" s="339"/>
      <c r="U163" s="339"/>
      <c r="V163" s="339"/>
      <c r="W163" s="339"/>
      <c r="X163" s="339"/>
      <c r="Y163" s="339"/>
      <c r="Z163" s="339"/>
      <c r="AA163" s="339"/>
      <c r="AB163" s="339"/>
      <c r="AC163" s="339"/>
      <c r="AD163" s="339"/>
      <c r="AE163" s="339"/>
      <c r="AF163" s="339"/>
      <c r="AG163" s="339"/>
      <c r="AH163" s="339"/>
      <c r="AI163" s="339"/>
      <c r="AJ163" s="339"/>
      <c r="AK163" s="339"/>
      <c r="AL163" s="339"/>
      <c r="AM163" s="339"/>
      <c r="AN163" s="339"/>
      <c r="AO163" s="339"/>
      <c r="AP163" s="339"/>
      <c r="AQ163" s="3"/>
    </row>
    <row r="164" spans="1:43" s="172" customFormat="1" ht="12.95" customHeight="1" x14ac:dyDescent="0.2">
      <c r="A164" s="422" t="s">
        <v>25</v>
      </c>
      <c r="B164" s="210"/>
      <c r="C164" s="210"/>
      <c r="D164" s="210"/>
      <c r="E164" s="210"/>
      <c r="F164" s="544"/>
      <c r="G164" s="565" t="s">
        <v>134</v>
      </c>
      <c r="H164" s="566"/>
      <c r="I164" s="566"/>
      <c r="J164" s="566"/>
      <c r="K164" s="566"/>
      <c r="L164" s="566"/>
      <c r="M164" s="566"/>
      <c r="N164" s="567"/>
      <c r="O164" s="422" t="s">
        <v>132</v>
      </c>
      <c r="P164" s="507"/>
      <c r="Q164" s="507"/>
      <c r="R164" s="507"/>
      <c r="S164" s="507"/>
      <c r="T164" s="507"/>
      <c r="U164" s="534"/>
      <c r="V164" s="422" t="s">
        <v>135</v>
      </c>
      <c r="W164" s="423"/>
      <c r="X164" s="423"/>
      <c r="Y164" s="423"/>
      <c r="Z164" s="539"/>
      <c r="AA164" s="534"/>
      <c r="AB164" s="422" t="s">
        <v>10</v>
      </c>
      <c r="AC164" s="423"/>
      <c r="AD164" s="423"/>
      <c r="AE164" s="423"/>
      <c r="AF164" s="539"/>
      <c r="AG164" s="422" t="s">
        <v>122</v>
      </c>
      <c r="AH164" s="423"/>
      <c r="AI164" s="423"/>
      <c r="AJ164" s="423"/>
      <c r="AK164" s="422" t="s">
        <v>61</v>
      </c>
      <c r="AL164" s="210"/>
      <c r="AM164" s="210"/>
      <c r="AN164" s="210"/>
      <c r="AO164" s="210"/>
      <c r="AP164" s="211"/>
    </row>
    <row r="165" spans="1:43" s="172" customFormat="1" ht="22.5" customHeight="1" thickBot="1" x14ac:dyDescent="0.25">
      <c r="A165" s="526"/>
      <c r="B165" s="527"/>
      <c r="C165" s="527"/>
      <c r="D165" s="527"/>
      <c r="E165" s="527"/>
      <c r="F165" s="545"/>
      <c r="G165" s="536" t="s">
        <v>7</v>
      </c>
      <c r="H165" s="537"/>
      <c r="I165" s="537"/>
      <c r="J165" s="538"/>
      <c r="K165" s="536" t="s">
        <v>8</v>
      </c>
      <c r="L165" s="557"/>
      <c r="M165" s="557"/>
      <c r="N165" s="558"/>
      <c r="O165" s="508"/>
      <c r="P165" s="509"/>
      <c r="Q165" s="509"/>
      <c r="R165" s="509"/>
      <c r="S165" s="509"/>
      <c r="T165" s="509"/>
      <c r="U165" s="535"/>
      <c r="V165" s="424"/>
      <c r="W165" s="425"/>
      <c r="X165" s="425"/>
      <c r="Y165" s="425"/>
      <c r="Z165" s="540"/>
      <c r="AA165" s="535"/>
      <c r="AB165" s="424"/>
      <c r="AC165" s="425"/>
      <c r="AD165" s="425"/>
      <c r="AE165" s="425"/>
      <c r="AF165" s="540"/>
      <c r="AG165" s="424"/>
      <c r="AH165" s="425"/>
      <c r="AI165" s="425"/>
      <c r="AJ165" s="425"/>
      <c r="AK165" s="526"/>
      <c r="AL165" s="527"/>
      <c r="AM165" s="527"/>
      <c r="AN165" s="527"/>
      <c r="AO165" s="527"/>
      <c r="AP165" s="528"/>
    </row>
    <row r="166" spans="1:43" s="31" customFormat="1" ht="15.75" customHeight="1" thickTop="1" x14ac:dyDescent="0.2">
      <c r="A166" s="229"/>
      <c r="B166" s="230"/>
      <c r="C166" s="230"/>
      <c r="D166" s="230"/>
      <c r="E166" s="230"/>
      <c r="F166" s="231"/>
      <c r="G166" s="541"/>
      <c r="H166" s="542"/>
      <c r="I166" s="542"/>
      <c r="J166" s="543"/>
      <c r="K166" s="541"/>
      <c r="L166" s="542"/>
      <c r="M166" s="542"/>
      <c r="N166" s="543"/>
      <c r="O166" s="561"/>
      <c r="P166" s="562"/>
      <c r="Q166" s="562"/>
      <c r="R166" s="562"/>
      <c r="S166" s="562"/>
      <c r="T166" s="563"/>
      <c r="U166" s="173" t="s">
        <v>9</v>
      </c>
      <c r="V166" s="564"/>
      <c r="W166" s="564"/>
      <c r="X166" s="564"/>
      <c r="Y166" s="564"/>
      <c r="Z166" s="564"/>
      <c r="AA166" s="173" t="s">
        <v>11</v>
      </c>
      <c r="AB166" s="546" t="str">
        <f>IF(V166=0,"",O166/V166)</f>
        <v/>
      </c>
      <c r="AC166" s="547"/>
      <c r="AD166" s="547"/>
      <c r="AE166" s="547"/>
      <c r="AF166" s="548"/>
      <c r="AG166" s="552" t="s">
        <v>20</v>
      </c>
      <c r="AH166" s="553"/>
      <c r="AI166" s="553"/>
      <c r="AJ166" s="554"/>
      <c r="AK166" s="549" t="str">
        <f>IF(AB166="","",AB166*52)</f>
        <v/>
      </c>
      <c r="AL166" s="550"/>
      <c r="AM166" s="550"/>
      <c r="AN166" s="550"/>
      <c r="AO166" s="550"/>
      <c r="AP166" s="551"/>
      <c r="AQ166" s="171"/>
    </row>
    <row r="167" spans="1:43" s="31" customFormat="1" ht="15.75" customHeight="1" x14ac:dyDescent="0.2">
      <c r="A167" s="218"/>
      <c r="B167" s="219"/>
      <c r="C167" s="219"/>
      <c r="D167" s="219"/>
      <c r="E167" s="219"/>
      <c r="F167" s="220"/>
      <c r="G167" s="433"/>
      <c r="H167" s="434"/>
      <c r="I167" s="434"/>
      <c r="J167" s="435"/>
      <c r="K167" s="433"/>
      <c r="L167" s="434"/>
      <c r="M167" s="434"/>
      <c r="N167" s="435"/>
      <c r="O167" s="416"/>
      <c r="P167" s="417"/>
      <c r="Q167" s="417"/>
      <c r="R167" s="417"/>
      <c r="S167" s="417"/>
      <c r="T167" s="418"/>
      <c r="U167" s="174" t="s">
        <v>9</v>
      </c>
      <c r="V167" s="438"/>
      <c r="W167" s="438"/>
      <c r="X167" s="438"/>
      <c r="Y167" s="438"/>
      <c r="Z167" s="438"/>
      <c r="AA167" s="174" t="s">
        <v>11</v>
      </c>
      <c r="AB167" s="419" t="str">
        <f t="shared" ref="AB167" si="0">IF(V167=0,"",O167/V167)</f>
        <v/>
      </c>
      <c r="AC167" s="420"/>
      <c r="AD167" s="420"/>
      <c r="AE167" s="420"/>
      <c r="AF167" s="421"/>
      <c r="AG167" s="519" t="s">
        <v>20</v>
      </c>
      <c r="AH167" s="520"/>
      <c r="AI167" s="520"/>
      <c r="AJ167" s="521"/>
      <c r="AK167" s="429" t="str">
        <f t="shared" ref="AK167:AK169" si="1">IF(AB167="","",AB167*52)</f>
        <v/>
      </c>
      <c r="AL167" s="430"/>
      <c r="AM167" s="430"/>
      <c r="AN167" s="430"/>
      <c r="AO167" s="430"/>
      <c r="AP167" s="431"/>
      <c r="AQ167" s="171"/>
    </row>
    <row r="168" spans="1:43" s="31" customFormat="1" ht="15.75" customHeight="1" x14ac:dyDescent="0.2">
      <c r="A168" s="218"/>
      <c r="B168" s="219"/>
      <c r="C168" s="219"/>
      <c r="D168" s="219"/>
      <c r="E168" s="219"/>
      <c r="F168" s="220"/>
      <c r="G168" s="433"/>
      <c r="H168" s="434"/>
      <c r="I168" s="434"/>
      <c r="J168" s="435"/>
      <c r="K168" s="433"/>
      <c r="L168" s="434"/>
      <c r="M168" s="434"/>
      <c r="N168" s="435"/>
      <c r="O168" s="416"/>
      <c r="P168" s="417"/>
      <c r="Q168" s="417"/>
      <c r="R168" s="417"/>
      <c r="S168" s="417"/>
      <c r="T168" s="418"/>
      <c r="U168" s="174" t="s">
        <v>9</v>
      </c>
      <c r="V168" s="438"/>
      <c r="W168" s="438"/>
      <c r="X168" s="438"/>
      <c r="Y168" s="438"/>
      <c r="Z168" s="438"/>
      <c r="AA168" s="174" t="s">
        <v>11</v>
      </c>
      <c r="AB168" s="419" t="str">
        <f>IF(V168=0,"",O168/V168)</f>
        <v/>
      </c>
      <c r="AC168" s="420"/>
      <c r="AD168" s="420"/>
      <c r="AE168" s="420"/>
      <c r="AF168" s="421"/>
      <c r="AG168" s="519" t="s">
        <v>20</v>
      </c>
      <c r="AH168" s="520"/>
      <c r="AI168" s="520"/>
      <c r="AJ168" s="521"/>
      <c r="AK168" s="429" t="str">
        <f t="shared" si="1"/>
        <v/>
      </c>
      <c r="AL168" s="430"/>
      <c r="AM168" s="430"/>
      <c r="AN168" s="430"/>
      <c r="AO168" s="430"/>
      <c r="AP168" s="431"/>
      <c r="AQ168" s="171"/>
    </row>
    <row r="169" spans="1:43" s="31" customFormat="1" ht="15.75" customHeight="1" x14ac:dyDescent="0.2">
      <c r="A169" s="218"/>
      <c r="B169" s="219"/>
      <c r="C169" s="219"/>
      <c r="D169" s="219"/>
      <c r="E169" s="219"/>
      <c r="F169" s="220"/>
      <c r="G169" s="433"/>
      <c r="H169" s="434"/>
      <c r="I169" s="434"/>
      <c r="J169" s="435"/>
      <c r="K169" s="433"/>
      <c r="L169" s="434"/>
      <c r="M169" s="434"/>
      <c r="N169" s="435"/>
      <c r="O169" s="416"/>
      <c r="P169" s="417"/>
      <c r="Q169" s="417"/>
      <c r="R169" s="417"/>
      <c r="S169" s="417"/>
      <c r="T169" s="418"/>
      <c r="U169" s="174" t="s">
        <v>9</v>
      </c>
      <c r="V169" s="438"/>
      <c r="W169" s="438"/>
      <c r="X169" s="438"/>
      <c r="Y169" s="438"/>
      <c r="Z169" s="438"/>
      <c r="AA169" s="174" t="s">
        <v>11</v>
      </c>
      <c r="AB169" s="419" t="str">
        <f>IF(V169=0,"",O169/V169)</f>
        <v/>
      </c>
      <c r="AC169" s="420"/>
      <c r="AD169" s="420"/>
      <c r="AE169" s="420"/>
      <c r="AF169" s="421"/>
      <c r="AG169" s="519" t="s">
        <v>20</v>
      </c>
      <c r="AH169" s="520"/>
      <c r="AI169" s="520"/>
      <c r="AJ169" s="521"/>
      <c r="AK169" s="429" t="str">
        <f t="shared" si="1"/>
        <v/>
      </c>
      <c r="AL169" s="430"/>
      <c r="AM169" s="430"/>
      <c r="AN169" s="430"/>
      <c r="AO169" s="430"/>
      <c r="AP169" s="431"/>
      <c r="AQ169" s="171"/>
    </row>
    <row r="170" spans="1:43" s="31" customFormat="1" ht="15.75" customHeight="1" x14ac:dyDescent="0.2">
      <c r="A170" s="218"/>
      <c r="B170" s="219"/>
      <c r="C170" s="219"/>
      <c r="D170" s="219"/>
      <c r="E170" s="219"/>
      <c r="F170" s="220"/>
      <c r="G170" s="433"/>
      <c r="H170" s="434"/>
      <c r="I170" s="434"/>
      <c r="J170" s="435"/>
      <c r="K170" s="433"/>
      <c r="L170" s="434"/>
      <c r="M170" s="434"/>
      <c r="N170" s="435"/>
      <c r="O170" s="416"/>
      <c r="P170" s="417"/>
      <c r="Q170" s="417"/>
      <c r="R170" s="417"/>
      <c r="S170" s="417"/>
      <c r="T170" s="418"/>
      <c r="U170" s="174" t="s">
        <v>9</v>
      </c>
      <c r="V170" s="438"/>
      <c r="W170" s="438"/>
      <c r="X170" s="438"/>
      <c r="Y170" s="438"/>
      <c r="Z170" s="438"/>
      <c r="AA170" s="174" t="s">
        <v>11</v>
      </c>
      <c r="AB170" s="419" t="str">
        <f t="shared" ref="AB170:AB172" si="2">IF(V170=0,"",O170/V170)</f>
        <v/>
      </c>
      <c r="AC170" s="420"/>
      <c r="AD170" s="420"/>
      <c r="AE170" s="420"/>
      <c r="AF170" s="421"/>
      <c r="AG170" s="426"/>
      <c r="AH170" s="427"/>
      <c r="AI170" s="427"/>
      <c r="AJ170" s="428"/>
      <c r="AK170" s="429" t="str">
        <f>IF(AB170="","",AB170*AG170)</f>
        <v/>
      </c>
      <c r="AL170" s="430"/>
      <c r="AM170" s="430"/>
      <c r="AN170" s="430"/>
      <c r="AO170" s="430"/>
      <c r="AP170" s="431"/>
      <c r="AQ170" s="171"/>
    </row>
    <row r="171" spans="1:43" s="31" customFormat="1" ht="15.75" customHeight="1" x14ac:dyDescent="0.2">
      <c r="A171" s="218"/>
      <c r="B171" s="219"/>
      <c r="C171" s="219"/>
      <c r="D171" s="219"/>
      <c r="E171" s="219"/>
      <c r="F171" s="220"/>
      <c r="G171" s="433"/>
      <c r="H171" s="434"/>
      <c r="I171" s="434"/>
      <c r="J171" s="435"/>
      <c r="K171" s="433"/>
      <c r="L171" s="434"/>
      <c r="M171" s="434"/>
      <c r="N171" s="435"/>
      <c r="O171" s="416"/>
      <c r="P171" s="417"/>
      <c r="Q171" s="417"/>
      <c r="R171" s="417"/>
      <c r="S171" s="417"/>
      <c r="T171" s="418"/>
      <c r="U171" s="174" t="s">
        <v>9</v>
      </c>
      <c r="V171" s="438"/>
      <c r="W171" s="438"/>
      <c r="X171" s="438"/>
      <c r="Y171" s="438"/>
      <c r="Z171" s="438"/>
      <c r="AA171" s="174" t="s">
        <v>11</v>
      </c>
      <c r="AB171" s="419" t="str">
        <f t="shared" si="2"/>
        <v/>
      </c>
      <c r="AC171" s="420"/>
      <c r="AD171" s="420"/>
      <c r="AE171" s="420"/>
      <c r="AF171" s="421"/>
      <c r="AG171" s="426"/>
      <c r="AH171" s="427"/>
      <c r="AI171" s="427"/>
      <c r="AJ171" s="428"/>
      <c r="AK171" s="429" t="str">
        <f t="shared" ref="AK171:AK172" si="3">IF(AB171="","",AB171*AG171)</f>
        <v/>
      </c>
      <c r="AL171" s="430"/>
      <c r="AM171" s="430"/>
      <c r="AN171" s="430"/>
      <c r="AO171" s="430"/>
      <c r="AP171" s="431"/>
      <c r="AQ171" s="171"/>
    </row>
    <row r="172" spans="1:43" s="31" customFormat="1" ht="15.75" customHeight="1" x14ac:dyDescent="0.2">
      <c r="A172" s="218"/>
      <c r="B172" s="219"/>
      <c r="C172" s="219"/>
      <c r="D172" s="219"/>
      <c r="E172" s="219"/>
      <c r="F172" s="220"/>
      <c r="G172" s="433"/>
      <c r="H172" s="434"/>
      <c r="I172" s="434"/>
      <c r="J172" s="435"/>
      <c r="K172" s="433"/>
      <c r="L172" s="434"/>
      <c r="M172" s="434"/>
      <c r="N172" s="435"/>
      <c r="O172" s="416"/>
      <c r="P172" s="417"/>
      <c r="Q172" s="417"/>
      <c r="R172" s="417"/>
      <c r="S172" s="417"/>
      <c r="T172" s="418"/>
      <c r="U172" s="174" t="s">
        <v>9</v>
      </c>
      <c r="V172" s="438"/>
      <c r="W172" s="438"/>
      <c r="X172" s="438"/>
      <c r="Y172" s="438"/>
      <c r="Z172" s="438"/>
      <c r="AA172" s="174" t="s">
        <v>11</v>
      </c>
      <c r="AB172" s="419" t="str">
        <f t="shared" si="2"/>
        <v/>
      </c>
      <c r="AC172" s="420"/>
      <c r="AD172" s="420"/>
      <c r="AE172" s="420"/>
      <c r="AF172" s="421"/>
      <c r="AG172" s="426"/>
      <c r="AH172" s="427"/>
      <c r="AI172" s="427"/>
      <c r="AJ172" s="428"/>
      <c r="AK172" s="429" t="str">
        <f t="shared" si="3"/>
        <v/>
      </c>
      <c r="AL172" s="430"/>
      <c r="AM172" s="430"/>
      <c r="AN172" s="430"/>
      <c r="AO172" s="430"/>
      <c r="AP172" s="431"/>
      <c r="AQ172" s="171"/>
    </row>
    <row r="173" spans="1:43" ht="10.5" customHeight="1" x14ac:dyDescent="0.2">
      <c r="A173" s="432"/>
      <c r="B173" s="432"/>
      <c r="C173" s="432"/>
      <c r="D173" s="432"/>
      <c r="E173" s="432"/>
      <c r="F173" s="432"/>
      <c r="G173" s="432"/>
      <c r="H173" s="432"/>
      <c r="I173" s="432"/>
      <c r="J173" s="432"/>
      <c r="K173" s="432"/>
      <c r="L173" s="432"/>
      <c r="M173" s="432"/>
      <c r="N173" s="432"/>
      <c r="O173" s="432"/>
      <c r="P173" s="432"/>
      <c r="Q173" s="432"/>
      <c r="R173" s="432"/>
      <c r="S173" s="432"/>
      <c r="T173" s="432"/>
      <c r="U173" s="432"/>
      <c r="V173" s="432"/>
      <c r="W173" s="432"/>
      <c r="X173" s="432"/>
      <c r="Y173" s="432"/>
      <c r="Z173" s="432"/>
      <c r="AA173" s="432"/>
      <c r="AB173" s="432"/>
      <c r="AC173" s="432"/>
      <c r="AD173" s="432"/>
      <c r="AE173" s="432"/>
      <c r="AF173" s="432"/>
      <c r="AG173" s="432"/>
      <c r="AH173" s="432"/>
      <c r="AI173" s="432"/>
      <c r="AJ173" s="432"/>
      <c r="AK173" s="432"/>
      <c r="AL173" s="432"/>
      <c r="AM173" s="432"/>
      <c r="AN173" s="432"/>
      <c r="AO173" s="432"/>
      <c r="AP173" s="432"/>
    </row>
    <row r="174" spans="1:43" s="176" customFormat="1" ht="15.95" customHeight="1" x14ac:dyDescent="0.2">
      <c r="A174" s="436" t="s">
        <v>85</v>
      </c>
      <c r="B174" s="436"/>
      <c r="C174" s="436"/>
      <c r="D174" s="436"/>
      <c r="E174" s="436"/>
      <c r="F174" s="436"/>
      <c r="G174" s="436"/>
      <c r="H174" s="436"/>
      <c r="I174" s="436"/>
      <c r="J174" s="436"/>
      <c r="K174" s="436"/>
      <c r="L174" s="436"/>
      <c r="M174" s="436"/>
      <c r="N174" s="436"/>
      <c r="O174" s="436"/>
      <c r="P174" s="436"/>
      <c r="Q174" s="437"/>
      <c r="R174" s="516"/>
      <c r="S174" s="517"/>
      <c r="T174" s="517"/>
      <c r="U174" s="517"/>
      <c r="V174" s="517"/>
      <c r="W174" s="517"/>
      <c r="X174" s="517"/>
      <c r="Y174" s="518"/>
      <c r="Z174" s="532"/>
      <c r="AA174" s="533"/>
      <c r="AB174" s="533"/>
      <c r="AC174" s="533"/>
      <c r="AD174" s="533"/>
      <c r="AE174" s="533"/>
      <c r="AF174" s="533"/>
      <c r="AG174" s="533"/>
      <c r="AH174" s="533"/>
      <c r="AI174" s="533"/>
      <c r="AJ174" s="533"/>
      <c r="AK174" s="533"/>
      <c r="AL174" s="533"/>
      <c r="AM174" s="533"/>
      <c r="AN174" s="533"/>
      <c r="AO174" s="533"/>
      <c r="AP174" s="533"/>
      <c r="AQ174" s="175"/>
    </row>
    <row r="175" spans="1:43" ht="12.95" customHeight="1" x14ac:dyDescent="0.2">
      <c r="A175" s="506"/>
      <c r="B175" s="506"/>
      <c r="C175" s="506"/>
      <c r="D175" s="506"/>
      <c r="E175" s="506"/>
      <c r="F175" s="506"/>
      <c r="G175" s="506"/>
      <c r="H175" s="506"/>
      <c r="I175" s="506"/>
      <c r="J175" s="506"/>
      <c r="K175" s="506"/>
      <c r="L175" s="506"/>
      <c r="M175" s="506"/>
      <c r="N175" s="506"/>
      <c r="O175" s="506"/>
      <c r="P175" s="506"/>
      <c r="Q175" s="506"/>
      <c r="R175" s="506"/>
      <c r="S175" s="506"/>
      <c r="T175" s="506"/>
      <c r="U175" s="506"/>
      <c r="V175" s="506"/>
      <c r="W175" s="506"/>
      <c r="X175" s="506"/>
      <c r="Y175" s="506"/>
      <c r="Z175" s="506"/>
      <c r="AA175" s="506"/>
      <c r="AB175" s="506"/>
      <c r="AC175" s="506"/>
      <c r="AD175" s="506"/>
      <c r="AE175" s="506"/>
      <c r="AF175" s="506"/>
      <c r="AG175" s="506"/>
      <c r="AH175" s="506"/>
      <c r="AI175" s="506"/>
      <c r="AJ175" s="506"/>
      <c r="AK175" s="506"/>
      <c r="AL175" s="506"/>
      <c r="AM175" s="506"/>
      <c r="AN175" s="506"/>
      <c r="AO175" s="506"/>
      <c r="AP175" s="506"/>
    </row>
    <row r="176" spans="1:43" x14ac:dyDescent="0.2">
      <c r="A176" s="319" t="s">
        <v>100</v>
      </c>
      <c r="B176" s="320"/>
      <c r="C176" s="320"/>
      <c r="D176" s="320"/>
      <c r="E176" s="320"/>
      <c r="F176" s="320"/>
      <c r="G176" s="320"/>
      <c r="H176" s="320"/>
      <c r="I176" s="320"/>
      <c r="J176" s="320"/>
      <c r="K176" s="320"/>
      <c r="L176" s="320"/>
      <c r="M176" s="320"/>
      <c r="N176" s="320"/>
      <c r="O176" s="320"/>
      <c r="P176" s="320"/>
      <c r="Q176" s="320"/>
      <c r="R176" s="320"/>
      <c r="S176" s="320"/>
      <c r="T176" s="320"/>
      <c r="U176" s="320"/>
      <c r="V176" s="320"/>
      <c r="W176" s="320"/>
      <c r="X176" s="320"/>
      <c r="Y176" s="320"/>
      <c r="Z176" s="320"/>
      <c r="AA176" s="320"/>
      <c r="AB176" s="320"/>
      <c r="AC176" s="320"/>
      <c r="AD176" s="320"/>
      <c r="AE176" s="320"/>
      <c r="AF176" s="320"/>
      <c r="AG176" s="320"/>
      <c r="AH176" s="320"/>
      <c r="AI176" s="320"/>
      <c r="AJ176" s="320"/>
      <c r="AK176" s="320"/>
      <c r="AL176" s="320"/>
      <c r="AM176" s="320"/>
      <c r="AN176" s="320"/>
      <c r="AO176" s="320"/>
      <c r="AP176" s="321"/>
    </row>
    <row r="177" spans="1:43" ht="6" customHeight="1" x14ac:dyDescent="0.2">
      <c r="A177" s="403"/>
      <c r="B177" s="403"/>
      <c r="C177" s="403"/>
      <c r="D177" s="403"/>
      <c r="E177" s="403"/>
      <c r="F177" s="403"/>
      <c r="G177" s="403"/>
      <c r="H177" s="403"/>
      <c r="I177" s="403"/>
      <c r="J177" s="403"/>
      <c r="K177" s="403"/>
      <c r="L177" s="403"/>
      <c r="M177" s="403"/>
      <c r="N177" s="403"/>
      <c r="O177" s="403"/>
      <c r="P177" s="403"/>
      <c r="Q177" s="403"/>
      <c r="R177" s="403"/>
      <c r="S177" s="403"/>
      <c r="T177" s="403"/>
      <c r="U177" s="403"/>
      <c r="V177" s="403"/>
      <c r="W177" s="403"/>
      <c r="X177" s="403"/>
      <c r="Y177" s="403"/>
      <c r="Z177" s="403"/>
      <c r="AA177" s="403"/>
      <c r="AB177" s="403"/>
      <c r="AC177" s="403"/>
      <c r="AD177" s="403"/>
      <c r="AE177" s="403"/>
      <c r="AF177" s="403"/>
      <c r="AG177" s="403"/>
      <c r="AH177" s="403"/>
      <c r="AI177" s="403"/>
      <c r="AJ177" s="403"/>
      <c r="AK177" s="403"/>
      <c r="AL177" s="403"/>
      <c r="AM177" s="403"/>
      <c r="AN177" s="403"/>
      <c r="AO177" s="403"/>
      <c r="AP177" s="403"/>
    </row>
    <row r="178" spans="1:43" ht="46.5" customHeight="1" thickBot="1" x14ac:dyDescent="0.25">
      <c r="A178" s="404" t="s">
        <v>25</v>
      </c>
      <c r="B178" s="405"/>
      <c r="C178" s="405"/>
      <c r="D178" s="405"/>
      <c r="E178" s="405"/>
      <c r="F178" s="406"/>
      <c r="G178" s="404" t="s">
        <v>2</v>
      </c>
      <c r="H178" s="405"/>
      <c r="I178" s="405"/>
      <c r="J178" s="405"/>
      <c r="K178" s="405"/>
      <c r="L178" s="405"/>
      <c r="M178" s="406"/>
      <c r="N178" s="529" t="s">
        <v>15</v>
      </c>
      <c r="O178" s="530"/>
      <c r="P178" s="531"/>
      <c r="Q178" s="404" t="s">
        <v>17</v>
      </c>
      <c r="R178" s="405"/>
      <c r="S178" s="405"/>
      <c r="T178" s="406"/>
      <c r="U178" s="404" t="s">
        <v>18</v>
      </c>
      <c r="V178" s="405"/>
      <c r="W178" s="405"/>
      <c r="X178" s="405"/>
      <c r="Y178" s="405"/>
      <c r="Z178" s="406"/>
      <c r="AA178" s="404" t="s">
        <v>133</v>
      </c>
      <c r="AB178" s="405"/>
      <c r="AC178" s="405"/>
      <c r="AD178" s="405"/>
      <c r="AE178" s="406"/>
      <c r="AF178" s="404" t="s">
        <v>14</v>
      </c>
      <c r="AG178" s="405"/>
      <c r="AH178" s="405"/>
      <c r="AI178" s="405"/>
      <c r="AJ178" s="406"/>
      <c r="AK178" s="404" t="s">
        <v>13</v>
      </c>
      <c r="AL178" s="405"/>
      <c r="AM178" s="405"/>
      <c r="AN178" s="405"/>
      <c r="AO178" s="405"/>
      <c r="AP178" s="406"/>
    </row>
    <row r="179" spans="1:43" ht="15.75" customHeight="1" thickTop="1" x14ac:dyDescent="0.2">
      <c r="A179" s="503"/>
      <c r="B179" s="504"/>
      <c r="C179" s="504"/>
      <c r="D179" s="504"/>
      <c r="E179" s="504"/>
      <c r="F179" s="505"/>
      <c r="G179" s="503"/>
      <c r="H179" s="504"/>
      <c r="I179" s="504"/>
      <c r="J179" s="504"/>
      <c r="K179" s="504"/>
      <c r="L179" s="504"/>
      <c r="M179" s="505"/>
      <c r="N179" s="523"/>
      <c r="O179" s="524"/>
      <c r="P179" s="525"/>
      <c r="Q179" s="360"/>
      <c r="R179" s="361"/>
      <c r="S179" s="361"/>
      <c r="T179" s="361"/>
      <c r="U179" s="360"/>
      <c r="V179" s="361"/>
      <c r="W179" s="361"/>
      <c r="X179" s="361"/>
      <c r="Y179" s="361"/>
      <c r="Z179" s="362"/>
      <c r="AA179" s="360"/>
      <c r="AB179" s="361"/>
      <c r="AC179" s="361"/>
      <c r="AD179" s="361"/>
      <c r="AE179" s="361"/>
      <c r="AF179" s="360"/>
      <c r="AG179" s="361"/>
      <c r="AH179" s="361"/>
      <c r="AI179" s="361"/>
      <c r="AJ179" s="361"/>
      <c r="AK179" s="360"/>
      <c r="AL179" s="361"/>
      <c r="AM179" s="361"/>
      <c r="AN179" s="361"/>
      <c r="AO179" s="361"/>
      <c r="AP179" s="362"/>
      <c r="AQ179" s="177"/>
    </row>
    <row r="180" spans="1:43" ht="15.75" customHeight="1" x14ac:dyDescent="0.2">
      <c r="A180" s="407"/>
      <c r="B180" s="408"/>
      <c r="C180" s="408"/>
      <c r="D180" s="408"/>
      <c r="E180" s="408"/>
      <c r="F180" s="409"/>
      <c r="G180" s="407"/>
      <c r="H180" s="408"/>
      <c r="I180" s="408"/>
      <c r="J180" s="408"/>
      <c r="K180" s="408"/>
      <c r="L180" s="408"/>
      <c r="M180" s="409"/>
      <c r="N180" s="410"/>
      <c r="O180" s="411"/>
      <c r="P180" s="412"/>
      <c r="Q180" s="360"/>
      <c r="R180" s="361"/>
      <c r="S180" s="361"/>
      <c r="T180" s="361"/>
      <c r="U180" s="360"/>
      <c r="V180" s="361"/>
      <c r="W180" s="361"/>
      <c r="X180" s="361"/>
      <c r="Y180" s="361"/>
      <c r="Z180" s="362"/>
      <c r="AA180" s="360"/>
      <c r="AB180" s="361"/>
      <c r="AC180" s="361"/>
      <c r="AD180" s="361"/>
      <c r="AE180" s="361"/>
      <c r="AF180" s="360"/>
      <c r="AG180" s="361"/>
      <c r="AH180" s="361"/>
      <c r="AI180" s="361"/>
      <c r="AJ180" s="361"/>
      <c r="AK180" s="360"/>
      <c r="AL180" s="361"/>
      <c r="AM180" s="361"/>
      <c r="AN180" s="361"/>
      <c r="AO180" s="361"/>
      <c r="AP180" s="362"/>
      <c r="AQ180" s="177"/>
    </row>
    <row r="181" spans="1:43" ht="15.75" customHeight="1" x14ac:dyDescent="0.2">
      <c r="A181" s="407"/>
      <c r="B181" s="408"/>
      <c r="C181" s="408"/>
      <c r="D181" s="408"/>
      <c r="E181" s="408"/>
      <c r="F181" s="409"/>
      <c r="G181" s="407"/>
      <c r="H181" s="408"/>
      <c r="I181" s="408"/>
      <c r="J181" s="408"/>
      <c r="K181" s="408"/>
      <c r="L181" s="408"/>
      <c r="M181" s="409"/>
      <c r="N181" s="410"/>
      <c r="O181" s="411"/>
      <c r="P181" s="412"/>
      <c r="Q181" s="360"/>
      <c r="R181" s="361"/>
      <c r="S181" s="361"/>
      <c r="T181" s="361"/>
      <c r="U181" s="360"/>
      <c r="V181" s="361"/>
      <c r="W181" s="361"/>
      <c r="X181" s="361"/>
      <c r="Y181" s="361"/>
      <c r="Z181" s="362"/>
      <c r="AA181" s="360"/>
      <c r="AB181" s="361"/>
      <c r="AC181" s="361"/>
      <c r="AD181" s="361"/>
      <c r="AE181" s="361"/>
      <c r="AF181" s="360"/>
      <c r="AG181" s="361"/>
      <c r="AH181" s="361"/>
      <c r="AI181" s="361"/>
      <c r="AJ181" s="361"/>
      <c r="AK181" s="360"/>
      <c r="AL181" s="361"/>
      <c r="AM181" s="361"/>
      <c r="AN181" s="361"/>
      <c r="AO181" s="361"/>
      <c r="AP181" s="362"/>
      <c r="AQ181" s="177"/>
    </row>
    <row r="182" spans="1:43" ht="15.75" customHeight="1" x14ac:dyDescent="0.2">
      <c r="A182" s="407"/>
      <c r="B182" s="408"/>
      <c r="C182" s="408"/>
      <c r="D182" s="408"/>
      <c r="E182" s="408"/>
      <c r="F182" s="409"/>
      <c r="G182" s="407"/>
      <c r="H182" s="408"/>
      <c r="I182" s="408"/>
      <c r="J182" s="408"/>
      <c r="K182" s="408"/>
      <c r="L182" s="408"/>
      <c r="M182" s="409"/>
      <c r="N182" s="410"/>
      <c r="O182" s="411"/>
      <c r="P182" s="412"/>
      <c r="Q182" s="360"/>
      <c r="R182" s="361"/>
      <c r="S182" s="361"/>
      <c r="T182" s="361"/>
      <c r="U182" s="360"/>
      <c r="V182" s="361"/>
      <c r="W182" s="361"/>
      <c r="X182" s="361"/>
      <c r="Y182" s="361"/>
      <c r="Z182" s="362"/>
      <c r="AA182" s="360"/>
      <c r="AB182" s="361"/>
      <c r="AC182" s="361"/>
      <c r="AD182" s="361"/>
      <c r="AE182" s="361"/>
      <c r="AF182" s="360"/>
      <c r="AG182" s="361"/>
      <c r="AH182" s="361"/>
      <c r="AI182" s="361"/>
      <c r="AJ182" s="361"/>
      <c r="AK182" s="360"/>
      <c r="AL182" s="361"/>
      <c r="AM182" s="361"/>
      <c r="AN182" s="361"/>
      <c r="AO182" s="361"/>
      <c r="AP182" s="362"/>
      <c r="AQ182" s="177"/>
    </row>
    <row r="183" spans="1:43" ht="15.75" customHeight="1" x14ac:dyDescent="0.2">
      <c r="A183" s="407"/>
      <c r="B183" s="408"/>
      <c r="C183" s="408"/>
      <c r="D183" s="408"/>
      <c r="E183" s="408"/>
      <c r="F183" s="409"/>
      <c r="G183" s="407"/>
      <c r="H183" s="408"/>
      <c r="I183" s="408"/>
      <c r="J183" s="408"/>
      <c r="K183" s="408"/>
      <c r="L183" s="408"/>
      <c r="M183" s="409"/>
      <c r="N183" s="410"/>
      <c r="O183" s="411"/>
      <c r="P183" s="412"/>
      <c r="Q183" s="360"/>
      <c r="R183" s="361"/>
      <c r="S183" s="361"/>
      <c r="T183" s="361"/>
      <c r="U183" s="360"/>
      <c r="V183" s="361"/>
      <c r="W183" s="361"/>
      <c r="X183" s="361"/>
      <c r="Y183" s="361"/>
      <c r="Z183" s="362"/>
      <c r="AA183" s="360"/>
      <c r="AB183" s="361"/>
      <c r="AC183" s="361"/>
      <c r="AD183" s="361"/>
      <c r="AE183" s="361"/>
      <c r="AF183" s="360"/>
      <c r="AG183" s="361"/>
      <c r="AH183" s="361"/>
      <c r="AI183" s="361"/>
      <c r="AJ183" s="361"/>
      <c r="AK183" s="360"/>
      <c r="AL183" s="361"/>
      <c r="AM183" s="361"/>
      <c r="AN183" s="361"/>
      <c r="AO183" s="361"/>
      <c r="AP183" s="362"/>
      <c r="AQ183" s="177"/>
    </row>
    <row r="184" spans="1:43" ht="15.75" customHeight="1" x14ac:dyDescent="0.2">
      <c r="A184" s="407"/>
      <c r="B184" s="408"/>
      <c r="C184" s="408"/>
      <c r="D184" s="408"/>
      <c r="E184" s="408"/>
      <c r="F184" s="409"/>
      <c r="G184" s="407"/>
      <c r="H184" s="408"/>
      <c r="I184" s="408"/>
      <c r="J184" s="408"/>
      <c r="K184" s="408"/>
      <c r="L184" s="408"/>
      <c r="M184" s="409"/>
      <c r="N184" s="410"/>
      <c r="O184" s="411"/>
      <c r="P184" s="412"/>
      <c r="Q184" s="360"/>
      <c r="R184" s="361"/>
      <c r="S184" s="361"/>
      <c r="T184" s="361"/>
      <c r="U184" s="360"/>
      <c r="V184" s="361"/>
      <c r="W184" s="361"/>
      <c r="X184" s="361"/>
      <c r="Y184" s="361"/>
      <c r="Z184" s="362"/>
      <c r="AA184" s="360"/>
      <c r="AB184" s="361"/>
      <c r="AC184" s="361"/>
      <c r="AD184" s="361"/>
      <c r="AE184" s="361"/>
      <c r="AF184" s="360"/>
      <c r="AG184" s="361"/>
      <c r="AH184" s="361"/>
      <c r="AI184" s="361"/>
      <c r="AJ184" s="361"/>
      <c r="AK184" s="360"/>
      <c r="AL184" s="361"/>
      <c r="AM184" s="361"/>
      <c r="AN184" s="361"/>
      <c r="AO184" s="361"/>
      <c r="AP184" s="362"/>
      <c r="AQ184" s="177"/>
    </row>
    <row r="185" spans="1:43" ht="15.75" customHeight="1" x14ac:dyDescent="0.2">
      <c r="A185" s="407"/>
      <c r="B185" s="408"/>
      <c r="C185" s="408"/>
      <c r="D185" s="408"/>
      <c r="E185" s="408"/>
      <c r="F185" s="409"/>
      <c r="G185" s="407"/>
      <c r="H185" s="408"/>
      <c r="I185" s="408"/>
      <c r="J185" s="408"/>
      <c r="K185" s="408"/>
      <c r="L185" s="408"/>
      <c r="M185" s="409"/>
      <c r="N185" s="410"/>
      <c r="O185" s="411"/>
      <c r="P185" s="412"/>
      <c r="Q185" s="360"/>
      <c r="R185" s="361"/>
      <c r="S185" s="361"/>
      <c r="T185" s="361"/>
      <c r="U185" s="360"/>
      <c r="V185" s="361"/>
      <c r="W185" s="361"/>
      <c r="X185" s="361"/>
      <c r="Y185" s="361"/>
      <c r="Z185" s="362"/>
      <c r="AA185" s="360"/>
      <c r="AB185" s="361"/>
      <c r="AC185" s="361"/>
      <c r="AD185" s="361"/>
      <c r="AE185" s="361"/>
      <c r="AF185" s="360"/>
      <c r="AG185" s="361"/>
      <c r="AH185" s="361"/>
      <c r="AI185" s="361"/>
      <c r="AJ185" s="361"/>
      <c r="AK185" s="360"/>
      <c r="AL185" s="361"/>
      <c r="AM185" s="361"/>
      <c r="AN185" s="361"/>
      <c r="AO185" s="361"/>
      <c r="AP185" s="362"/>
      <c r="AQ185" s="177"/>
    </row>
    <row r="186" spans="1:43" ht="15.75" customHeight="1" thickBot="1" x14ac:dyDescent="0.25">
      <c r="A186" s="407"/>
      <c r="B186" s="408"/>
      <c r="C186" s="408"/>
      <c r="D186" s="408"/>
      <c r="E186" s="408"/>
      <c r="F186" s="409"/>
      <c r="G186" s="407"/>
      <c r="H186" s="408"/>
      <c r="I186" s="408"/>
      <c r="J186" s="408"/>
      <c r="K186" s="408"/>
      <c r="L186" s="408"/>
      <c r="M186" s="409"/>
      <c r="N186" s="410"/>
      <c r="O186" s="411"/>
      <c r="P186" s="412"/>
      <c r="Q186" s="360"/>
      <c r="R186" s="361"/>
      <c r="S186" s="361"/>
      <c r="T186" s="361"/>
      <c r="U186" s="360"/>
      <c r="V186" s="361"/>
      <c r="W186" s="361"/>
      <c r="X186" s="361"/>
      <c r="Y186" s="361"/>
      <c r="Z186" s="362"/>
      <c r="AA186" s="400"/>
      <c r="AB186" s="401"/>
      <c r="AC186" s="401"/>
      <c r="AD186" s="401"/>
      <c r="AE186" s="401"/>
      <c r="AF186" s="360"/>
      <c r="AG186" s="361"/>
      <c r="AH186" s="361"/>
      <c r="AI186" s="361"/>
      <c r="AJ186" s="361"/>
      <c r="AK186" s="400"/>
      <c r="AL186" s="401"/>
      <c r="AM186" s="401"/>
      <c r="AN186" s="401"/>
      <c r="AO186" s="401"/>
      <c r="AP186" s="402"/>
      <c r="AQ186" s="177"/>
    </row>
    <row r="187" spans="1:43" ht="15.95" customHeight="1" thickTop="1" x14ac:dyDescent="0.2">
      <c r="A187" s="257"/>
      <c r="B187" s="258"/>
      <c r="C187" s="258"/>
      <c r="D187" s="258"/>
      <c r="E187" s="258"/>
      <c r="F187" s="258"/>
      <c r="G187" s="258"/>
      <c r="H187" s="258"/>
      <c r="I187" s="258"/>
      <c r="J187" s="258"/>
      <c r="K187" s="258"/>
      <c r="L187" s="258"/>
      <c r="M187" s="258"/>
      <c r="N187" s="258"/>
      <c r="O187" s="258"/>
      <c r="P187" s="258"/>
      <c r="Q187" s="258"/>
      <c r="R187" s="258"/>
      <c r="S187" s="258"/>
      <c r="T187" s="258"/>
      <c r="U187" s="413" t="s">
        <v>86</v>
      </c>
      <c r="V187" s="414"/>
      <c r="W187" s="414"/>
      <c r="X187" s="414"/>
      <c r="Y187" s="414"/>
      <c r="Z187" s="415"/>
      <c r="AA187" s="397">
        <f>SUM(AA179:AE186)</f>
        <v>0</v>
      </c>
      <c r="AB187" s="398"/>
      <c r="AC187" s="398"/>
      <c r="AD187" s="398"/>
      <c r="AE187" s="399"/>
      <c r="AF187" s="413" t="s">
        <v>86</v>
      </c>
      <c r="AG187" s="414"/>
      <c r="AH187" s="414"/>
      <c r="AI187" s="414"/>
      <c r="AJ187" s="415"/>
      <c r="AK187" s="397">
        <f>SUM(AK179:AP186)</f>
        <v>0</v>
      </c>
      <c r="AL187" s="398"/>
      <c r="AM187" s="398"/>
      <c r="AN187" s="398"/>
      <c r="AO187" s="398"/>
      <c r="AP187" s="399"/>
    </row>
    <row r="188" spans="1:43" ht="13.7" customHeight="1" x14ac:dyDescent="0.2">
      <c r="A188" s="178"/>
      <c r="B188" s="178"/>
      <c r="C188" s="178"/>
      <c r="D188" s="178"/>
      <c r="E188" s="178"/>
      <c r="F188" s="178"/>
      <c r="G188" s="178"/>
      <c r="H188" s="178"/>
      <c r="I188" s="178"/>
      <c r="J188" s="178"/>
      <c r="K188" s="178"/>
      <c r="L188" s="178"/>
      <c r="M188" s="178"/>
      <c r="N188" s="178"/>
      <c r="O188" s="178"/>
      <c r="P188" s="178"/>
      <c r="Q188" s="178"/>
      <c r="R188" s="178"/>
      <c r="S188" s="178"/>
      <c r="T188" s="178"/>
      <c r="U188" s="178"/>
      <c r="V188" s="178"/>
      <c r="W188" s="178"/>
      <c r="X188" s="178"/>
      <c r="Y188" s="178"/>
      <c r="Z188" s="178"/>
      <c r="AA188" s="178"/>
      <c r="AB188" s="178"/>
      <c r="AC188" s="178"/>
      <c r="AD188" s="178"/>
      <c r="AE188" s="178"/>
      <c r="AF188" s="178"/>
      <c r="AG188" s="178"/>
      <c r="AH188" s="178"/>
      <c r="AI188" s="178"/>
      <c r="AJ188" s="178"/>
      <c r="AK188" s="178"/>
      <c r="AL188" s="178"/>
      <c r="AM188" s="178"/>
      <c r="AN188" s="178"/>
      <c r="AO188" s="178"/>
      <c r="AP188" s="178"/>
    </row>
  </sheetData>
  <sheetProtection algorithmName="SHA-512" hashValue="MovCQsa2C/JtRYPEIk3uvWVsCrzO5pHsoq1kv+7OnZF5kv1bikhauyaXRbdtTaRamjngdfp8062FdArbII4E2g==" saltValue="QUW0SKBGoAqPZ+C8hI53UQ==" spinCount="100000" sheet="1" objects="1" scenarios="1"/>
  <mergeCells count="550">
    <mergeCell ref="AJ72:AK72"/>
    <mergeCell ref="B72:L72"/>
    <mergeCell ref="B74:L74"/>
    <mergeCell ref="A60:M60"/>
    <mergeCell ref="A117:AP117"/>
    <mergeCell ref="A111:AP111"/>
    <mergeCell ref="AE98:AO98"/>
    <mergeCell ref="AE50:AP50"/>
    <mergeCell ref="N46:P46"/>
    <mergeCell ref="A47:AP47"/>
    <mergeCell ref="N78:T80"/>
    <mergeCell ref="A97:AP97"/>
    <mergeCell ref="W55:AD56"/>
    <mergeCell ref="O54:T55"/>
    <mergeCell ref="AI102:AO102"/>
    <mergeCell ref="A83:AP83"/>
    <mergeCell ref="AF75:AP80"/>
    <mergeCell ref="V74:AD74"/>
    <mergeCell ref="O60:T60"/>
    <mergeCell ref="A85:AP85"/>
    <mergeCell ref="A93:AP93"/>
    <mergeCell ref="A62:M62"/>
    <mergeCell ref="A71:AP71"/>
    <mergeCell ref="A68:AP68"/>
    <mergeCell ref="A67:AP67"/>
    <mergeCell ref="V88:X88"/>
    <mergeCell ref="N74:T74"/>
    <mergeCell ref="AG66:AP66"/>
    <mergeCell ref="A171:F171"/>
    <mergeCell ref="G171:J171"/>
    <mergeCell ref="AB169:AF169"/>
    <mergeCell ref="K170:N170"/>
    <mergeCell ref="A172:F172"/>
    <mergeCell ref="G168:J168"/>
    <mergeCell ref="O166:T166"/>
    <mergeCell ref="V166:Z166"/>
    <mergeCell ref="A162:AP162"/>
    <mergeCell ref="AG167:AJ167"/>
    <mergeCell ref="V167:Z167"/>
    <mergeCell ref="AK160:AP160"/>
    <mergeCell ref="AG172:AJ172"/>
    <mergeCell ref="AB171:AF171"/>
    <mergeCell ref="AG171:AJ171"/>
    <mergeCell ref="G170:J170"/>
    <mergeCell ref="A168:F168"/>
    <mergeCell ref="K168:N168"/>
    <mergeCell ref="G169:J169"/>
    <mergeCell ref="G164:N164"/>
    <mergeCell ref="A181:F181"/>
    <mergeCell ref="A92:X92"/>
    <mergeCell ref="R90:T90"/>
    <mergeCell ref="A86:B86"/>
    <mergeCell ref="A95:AP95"/>
    <mergeCell ref="G154:O154"/>
    <mergeCell ref="P151:T151"/>
    <mergeCell ref="G153:O153"/>
    <mergeCell ref="P153:T153"/>
    <mergeCell ref="V137:AH137"/>
    <mergeCell ref="Z151:AB151"/>
    <mergeCell ref="A152:F152"/>
    <mergeCell ref="AK153:AP153"/>
    <mergeCell ref="V133:AH133"/>
    <mergeCell ref="AJ137:AO137"/>
    <mergeCell ref="Z152:AB152"/>
    <mergeCell ref="A150:AP150"/>
    <mergeCell ref="P152:T152"/>
    <mergeCell ref="A151:F151"/>
    <mergeCell ref="AA164:AA165"/>
    <mergeCell ref="A167:F167"/>
    <mergeCell ref="G160:O160"/>
    <mergeCell ref="K165:N165"/>
    <mergeCell ref="U178:Z178"/>
    <mergeCell ref="AF187:AJ187"/>
    <mergeCell ref="AA187:AE187"/>
    <mergeCell ref="U185:Z185"/>
    <mergeCell ref="U186:Z186"/>
    <mergeCell ref="AA185:AE185"/>
    <mergeCell ref="A185:F185"/>
    <mergeCell ref="AF185:AJ185"/>
    <mergeCell ref="A187:T187"/>
    <mergeCell ref="AF182:AJ182"/>
    <mergeCell ref="A182:F182"/>
    <mergeCell ref="G182:M182"/>
    <mergeCell ref="A186:F186"/>
    <mergeCell ref="AA183:AE183"/>
    <mergeCell ref="AA182:AE182"/>
    <mergeCell ref="AA184:AE184"/>
    <mergeCell ref="AF184:AJ184"/>
    <mergeCell ref="U184:Z184"/>
    <mergeCell ref="G184:M184"/>
    <mergeCell ref="N184:P184"/>
    <mergeCell ref="U183:Z183"/>
    <mergeCell ref="A184:F184"/>
    <mergeCell ref="N186:P186"/>
    <mergeCell ref="G167:J167"/>
    <mergeCell ref="G166:J166"/>
    <mergeCell ref="AB166:AF166"/>
    <mergeCell ref="O171:T171"/>
    <mergeCell ref="AK172:AP172"/>
    <mergeCell ref="AK166:AP166"/>
    <mergeCell ref="AG168:AJ168"/>
    <mergeCell ref="V169:Z169"/>
    <mergeCell ref="AK168:AP168"/>
    <mergeCell ref="G172:J172"/>
    <mergeCell ref="K172:N172"/>
    <mergeCell ref="O172:T172"/>
    <mergeCell ref="V172:Z172"/>
    <mergeCell ref="AB172:AF172"/>
    <mergeCell ref="O170:T170"/>
    <mergeCell ref="K171:N171"/>
    <mergeCell ref="AG166:AJ166"/>
    <mergeCell ref="AK167:AP167"/>
    <mergeCell ref="V171:Z171"/>
    <mergeCell ref="O168:T168"/>
    <mergeCell ref="V168:Z168"/>
    <mergeCell ref="AK171:AP171"/>
    <mergeCell ref="AB170:AF170"/>
    <mergeCell ref="A170:F170"/>
    <mergeCell ref="AB168:AF168"/>
    <mergeCell ref="AG169:AJ169"/>
    <mergeCell ref="O167:T167"/>
    <mergeCell ref="A161:AP161"/>
    <mergeCell ref="A160:F160"/>
    <mergeCell ref="P158:T158"/>
    <mergeCell ref="U159:Y159"/>
    <mergeCell ref="U179:Z179"/>
    <mergeCell ref="G179:M179"/>
    <mergeCell ref="N179:P179"/>
    <mergeCell ref="G159:O159"/>
    <mergeCell ref="AK164:AP165"/>
    <mergeCell ref="N178:P178"/>
    <mergeCell ref="Z174:AP174"/>
    <mergeCell ref="A166:F166"/>
    <mergeCell ref="Z160:AB160"/>
    <mergeCell ref="U164:U165"/>
    <mergeCell ref="G165:J165"/>
    <mergeCell ref="AB164:AF165"/>
    <mergeCell ref="K166:N166"/>
    <mergeCell ref="A164:F165"/>
    <mergeCell ref="V164:Z165"/>
    <mergeCell ref="A163:AP163"/>
    <mergeCell ref="G180:M180"/>
    <mergeCell ref="N180:P180"/>
    <mergeCell ref="G181:M181"/>
    <mergeCell ref="N183:P183"/>
    <mergeCell ref="Q183:T183"/>
    <mergeCell ref="U181:Z181"/>
    <mergeCell ref="N181:P181"/>
    <mergeCell ref="U180:Z180"/>
    <mergeCell ref="Q181:T181"/>
    <mergeCell ref="U182:Z182"/>
    <mergeCell ref="A179:F179"/>
    <mergeCell ref="G178:M178"/>
    <mergeCell ref="A175:AP175"/>
    <mergeCell ref="K167:N167"/>
    <mergeCell ref="O164:T165"/>
    <mergeCell ref="A96:AP96"/>
    <mergeCell ref="X34:AD34"/>
    <mergeCell ref="AE34:AP34"/>
    <mergeCell ref="E116:K116"/>
    <mergeCell ref="A121:AP121"/>
    <mergeCell ref="U155:Y155"/>
    <mergeCell ref="AK159:AP159"/>
    <mergeCell ref="AE99:AO99"/>
    <mergeCell ref="G151:O151"/>
    <mergeCell ref="A144:AP144"/>
    <mergeCell ref="U151:Y151"/>
    <mergeCell ref="O137:T137"/>
    <mergeCell ref="A135:AP135"/>
    <mergeCell ref="B136:M136"/>
    <mergeCell ref="A145:AP145"/>
    <mergeCell ref="U152:Y152"/>
    <mergeCell ref="A146:AP149"/>
    <mergeCell ref="A143:AP143"/>
    <mergeCell ref="R174:Y174"/>
    <mergeCell ref="P159:T159"/>
    <mergeCell ref="A157:F157"/>
    <mergeCell ref="G155:O155"/>
    <mergeCell ref="AF158:AJ158"/>
    <mergeCell ref="AC158:AE158"/>
    <mergeCell ref="G157:O157"/>
    <mergeCell ref="AF157:AJ157"/>
    <mergeCell ref="AC151:AE151"/>
    <mergeCell ref="A159:F159"/>
    <mergeCell ref="B118:AP119"/>
    <mergeCell ref="A139:AP139"/>
    <mergeCell ref="V136:AH136"/>
    <mergeCell ref="A131:AP132"/>
    <mergeCell ref="AC155:AE155"/>
    <mergeCell ref="P154:T154"/>
    <mergeCell ref="Y128:AF128"/>
    <mergeCell ref="AG128:AP128"/>
    <mergeCell ref="P156:T156"/>
    <mergeCell ref="AK156:AP156"/>
    <mergeCell ref="AG129:AP129"/>
    <mergeCell ref="A141:AP141"/>
    <mergeCell ref="AJ134:AO134"/>
    <mergeCell ref="B137:M137"/>
    <mergeCell ref="B133:M133"/>
    <mergeCell ref="O136:T136"/>
    <mergeCell ref="A130:AP130"/>
    <mergeCell ref="A127:AP127"/>
    <mergeCell ref="A122:AP126"/>
    <mergeCell ref="H142:AF142"/>
    <mergeCell ref="AG142:AP142"/>
    <mergeCell ref="AF152:AJ152"/>
    <mergeCell ref="AK151:AP151"/>
    <mergeCell ref="A140:G140"/>
    <mergeCell ref="A142:G142"/>
    <mergeCell ref="AK158:AP158"/>
    <mergeCell ref="U157:Y157"/>
    <mergeCell ref="U154:Y154"/>
    <mergeCell ref="G152:O152"/>
    <mergeCell ref="AK154:AP154"/>
    <mergeCell ref="AK155:AP155"/>
    <mergeCell ref="Z154:AB154"/>
    <mergeCell ref="AC154:AE154"/>
    <mergeCell ref="Z155:AB155"/>
    <mergeCell ref="AC153:AE153"/>
    <mergeCell ref="G158:O158"/>
    <mergeCell ref="U158:Y158"/>
    <mergeCell ref="G156:O156"/>
    <mergeCell ref="A156:F156"/>
    <mergeCell ref="P155:T155"/>
    <mergeCell ref="AF151:AJ151"/>
    <mergeCell ref="A153:F153"/>
    <mergeCell ref="A158:F158"/>
    <mergeCell ref="A154:F154"/>
    <mergeCell ref="A9:G9"/>
    <mergeCell ref="H9:M9"/>
    <mergeCell ref="A11:G11"/>
    <mergeCell ref="H140:AF140"/>
    <mergeCell ref="AI140:AL140"/>
    <mergeCell ref="P157:T157"/>
    <mergeCell ref="AF154:AJ154"/>
    <mergeCell ref="Z157:AB157"/>
    <mergeCell ref="AF155:AJ155"/>
    <mergeCell ref="U156:Y156"/>
    <mergeCell ref="A120:AP120"/>
    <mergeCell ref="B128:W128"/>
    <mergeCell ref="V134:AH134"/>
    <mergeCell ref="AM140:AP140"/>
    <mergeCell ref="O134:T134"/>
    <mergeCell ref="B134:M134"/>
    <mergeCell ref="AK152:AP152"/>
    <mergeCell ref="Y129:AF129"/>
    <mergeCell ref="O133:T133"/>
    <mergeCell ref="A129:X129"/>
    <mergeCell ref="AJ136:AO136"/>
    <mergeCell ref="A155:F155"/>
    <mergeCell ref="AJ133:AO133"/>
    <mergeCell ref="AK157:AP157"/>
    <mergeCell ref="A116:C116"/>
    <mergeCell ref="AB114:AP114"/>
    <mergeCell ref="AA179:AE179"/>
    <mergeCell ref="A1:AP1"/>
    <mergeCell ref="A2:AP2"/>
    <mergeCell ref="A12:AP12"/>
    <mergeCell ref="A14:AP14"/>
    <mergeCell ref="A3:AP3"/>
    <mergeCell ref="A13:AP13"/>
    <mergeCell ref="H5:AD5"/>
    <mergeCell ref="AI7:AO7"/>
    <mergeCell ref="AI9:AO9"/>
    <mergeCell ref="A7:G7"/>
    <mergeCell ref="H7:AD7"/>
    <mergeCell ref="A4:AP4"/>
    <mergeCell ref="A6:G6"/>
    <mergeCell ref="AK5:AO5"/>
    <mergeCell ref="AF5:AJ5"/>
    <mergeCell ref="A5:F5"/>
    <mergeCell ref="AG7:AH7"/>
    <mergeCell ref="O11:W11"/>
    <mergeCell ref="AG9:AH9"/>
    <mergeCell ref="AL11:AO11"/>
    <mergeCell ref="AC11:AK11"/>
    <mergeCell ref="AK181:AP181"/>
    <mergeCell ref="AF179:AJ179"/>
    <mergeCell ref="A180:F180"/>
    <mergeCell ref="O169:T169"/>
    <mergeCell ref="AK179:AP179"/>
    <mergeCell ref="AK178:AP178"/>
    <mergeCell ref="AF159:AJ159"/>
    <mergeCell ref="AB167:AF167"/>
    <mergeCell ref="AG164:AJ165"/>
    <mergeCell ref="AA178:AE178"/>
    <mergeCell ref="AG170:AJ170"/>
    <mergeCell ref="A176:AP176"/>
    <mergeCell ref="AK169:AP169"/>
    <mergeCell ref="AK170:AP170"/>
    <mergeCell ref="A173:AP173"/>
    <mergeCell ref="Q178:T178"/>
    <mergeCell ref="A169:F169"/>
    <mergeCell ref="K169:N169"/>
    <mergeCell ref="A174:Q174"/>
    <mergeCell ref="Q180:T180"/>
    <mergeCell ref="V170:Z170"/>
    <mergeCell ref="P160:T160"/>
    <mergeCell ref="U160:Y160"/>
    <mergeCell ref="AF160:AJ160"/>
    <mergeCell ref="AK187:AP187"/>
    <mergeCell ref="AK186:AP186"/>
    <mergeCell ref="AK185:AP185"/>
    <mergeCell ref="AK184:AP184"/>
    <mergeCell ref="AK183:AP183"/>
    <mergeCell ref="A177:AP177"/>
    <mergeCell ref="AF180:AJ180"/>
    <mergeCell ref="A178:F178"/>
    <mergeCell ref="G183:M183"/>
    <mergeCell ref="N182:P182"/>
    <mergeCell ref="N185:P185"/>
    <mergeCell ref="Q184:T184"/>
    <mergeCell ref="Q185:T185"/>
    <mergeCell ref="U187:Z187"/>
    <mergeCell ref="Q186:T186"/>
    <mergeCell ref="AF183:AJ183"/>
    <mergeCell ref="A183:F183"/>
    <mergeCell ref="G186:M186"/>
    <mergeCell ref="G185:M185"/>
    <mergeCell ref="AA186:AE186"/>
    <mergeCell ref="AF181:AJ181"/>
    <mergeCell ref="AA181:AE181"/>
    <mergeCell ref="AA180:AE180"/>
    <mergeCell ref="AF178:AJ178"/>
    <mergeCell ref="O9:W9"/>
    <mergeCell ref="X9:AB9"/>
    <mergeCell ref="B70:L70"/>
    <mergeCell ref="N70:T70"/>
    <mergeCell ref="A66:G66"/>
    <mergeCell ref="H66:AF66"/>
    <mergeCell ref="AC15:AG15"/>
    <mergeCell ref="C22:L22"/>
    <mergeCell ref="M15:W15"/>
    <mergeCell ref="C19:L19"/>
    <mergeCell ref="C38:Q38"/>
    <mergeCell ref="A31:C31"/>
    <mergeCell ref="D31:O31"/>
    <mergeCell ref="P31:W31"/>
    <mergeCell ref="X31:AD31"/>
    <mergeCell ref="A25:AP25"/>
    <mergeCell ref="Q46:V46"/>
    <mergeCell ref="D30:O30"/>
    <mergeCell ref="H11:M11"/>
    <mergeCell ref="C15:L15"/>
    <mergeCell ref="AE38:AP38"/>
    <mergeCell ref="P28:W28"/>
    <mergeCell ref="A27:AP27"/>
    <mergeCell ref="P34:W34"/>
    <mergeCell ref="X15:Y15"/>
    <mergeCell ref="X18:Y18"/>
    <mergeCell ref="AI64:AL64"/>
    <mergeCell ref="C20:L20"/>
    <mergeCell ref="D34:O34"/>
    <mergeCell ref="AM64:AP64"/>
    <mergeCell ref="A64:G64"/>
    <mergeCell ref="H64:AF64"/>
    <mergeCell ref="A36:AP36"/>
    <mergeCell ref="A23:B23"/>
    <mergeCell ref="A15:B15"/>
    <mergeCell ref="A18:B18"/>
    <mergeCell ref="AH19:AK19"/>
    <mergeCell ref="AH15:AK15"/>
    <mergeCell ref="A22:B22"/>
    <mergeCell ref="A17:B17"/>
    <mergeCell ref="C21:L21"/>
    <mergeCell ref="A19:B19"/>
    <mergeCell ref="M20:W20"/>
    <mergeCell ref="M22:W22"/>
    <mergeCell ref="X19:Y19"/>
    <mergeCell ref="M21:W21"/>
    <mergeCell ref="D33:O33"/>
    <mergeCell ref="R40:X40"/>
    <mergeCell ref="X11:AB11"/>
    <mergeCell ref="Z15:AB15"/>
    <mergeCell ref="AK182:AP182"/>
    <mergeCell ref="Q182:T182"/>
    <mergeCell ref="Q179:T179"/>
    <mergeCell ref="AF186:AJ186"/>
    <mergeCell ref="U153:Y153"/>
    <mergeCell ref="AK180:AP180"/>
    <mergeCell ref="Z159:AB159"/>
    <mergeCell ref="A113:AP113"/>
    <mergeCell ref="M116:V116"/>
    <mergeCell ref="X114:AA114"/>
    <mergeCell ref="AC160:AE160"/>
    <mergeCell ref="AC159:AE159"/>
    <mergeCell ref="AF156:AJ156"/>
    <mergeCell ref="AC157:AE157"/>
    <mergeCell ref="Z156:AB156"/>
    <mergeCell ref="AC156:AE156"/>
    <mergeCell ref="AF153:AJ153"/>
    <mergeCell ref="AC152:AE152"/>
    <mergeCell ref="Z158:AB158"/>
    <mergeCell ref="Z153:AB153"/>
    <mergeCell ref="AE32:AP32"/>
    <mergeCell ref="A33:C33"/>
    <mergeCell ref="A84:AP84"/>
    <mergeCell ref="N88:P88"/>
    <mergeCell ref="V72:AB72"/>
    <mergeCell ref="A112:AP112"/>
    <mergeCell ref="O62:T62"/>
    <mergeCell ref="M114:V114"/>
    <mergeCell ref="A114:C114"/>
    <mergeCell ref="AI106:AO106"/>
    <mergeCell ref="AB116:AP116"/>
    <mergeCell ref="E114:K114"/>
    <mergeCell ref="X116:AA116"/>
    <mergeCell ref="A109:AP110"/>
    <mergeCell ref="A98:D98"/>
    <mergeCell ref="A94:AP94"/>
    <mergeCell ref="N72:T72"/>
    <mergeCell ref="V70:AH70"/>
    <mergeCell ref="A69:AP69"/>
    <mergeCell ref="A82:AP82"/>
    <mergeCell ref="A73:AP73"/>
    <mergeCell ref="AL72:AO72"/>
    <mergeCell ref="B79:L81"/>
    <mergeCell ref="AD72:AI72"/>
    <mergeCell ref="AI70:AO70"/>
    <mergeCell ref="A65:AP65"/>
    <mergeCell ref="AI104:AO104"/>
    <mergeCell ref="A89:X89"/>
    <mergeCell ref="R88:T88"/>
    <mergeCell ref="C86:S86"/>
    <mergeCell ref="A87:AP87"/>
    <mergeCell ref="X30:AD30"/>
    <mergeCell ref="AE30:AP30"/>
    <mergeCell ref="A30:C30"/>
    <mergeCell ref="AE31:AP31"/>
    <mergeCell ref="P32:W32"/>
    <mergeCell ref="X32:AD32"/>
    <mergeCell ref="A53:AD53"/>
    <mergeCell ref="A52:AP52"/>
    <mergeCell ref="AH62:AK62"/>
    <mergeCell ref="P30:W30"/>
    <mergeCell ref="A34:C34"/>
    <mergeCell ref="P33:W33"/>
    <mergeCell ref="X33:AD33"/>
    <mergeCell ref="AE33:AP33"/>
    <mergeCell ref="A32:C32"/>
    <mergeCell ref="D32:O32"/>
    <mergeCell ref="Y38:AD38"/>
    <mergeCell ref="Y39:AD39"/>
    <mergeCell ref="Y40:AD40"/>
    <mergeCell ref="Z18:AB18"/>
    <mergeCell ref="AH17:AK17"/>
    <mergeCell ref="Z17:AB17"/>
    <mergeCell ref="X20:Y20"/>
    <mergeCell ref="AH22:AK22"/>
    <mergeCell ref="AH20:AK20"/>
    <mergeCell ref="X21:Y21"/>
    <mergeCell ref="AL20:AP20"/>
    <mergeCell ref="AL23:AP23"/>
    <mergeCell ref="AL21:AP21"/>
    <mergeCell ref="Z22:AB22"/>
    <mergeCell ref="AC21:AG21"/>
    <mergeCell ref="AC23:AG23"/>
    <mergeCell ref="C17:L17"/>
    <mergeCell ref="AC19:AG19"/>
    <mergeCell ref="AL15:AP15"/>
    <mergeCell ref="M17:W17"/>
    <mergeCell ref="C18:L18"/>
    <mergeCell ref="AL18:AP18"/>
    <mergeCell ref="A21:B21"/>
    <mergeCell ref="X23:Y23"/>
    <mergeCell ref="X22:Y22"/>
    <mergeCell ref="Z21:AB21"/>
    <mergeCell ref="Z23:AB23"/>
    <mergeCell ref="AH23:AK23"/>
    <mergeCell ref="AL19:AP19"/>
    <mergeCell ref="AH18:AK18"/>
    <mergeCell ref="AL17:AP17"/>
    <mergeCell ref="X17:Y17"/>
    <mergeCell ref="Z20:AB20"/>
    <mergeCell ref="AC18:AG18"/>
    <mergeCell ref="Z19:AB19"/>
    <mergeCell ref="M18:W18"/>
    <mergeCell ref="AC17:AG17"/>
    <mergeCell ref="M19:W19"/>
    <mergeCell ref="AH21:AK21"/>
    <mergeCell ref="AC22:AG22"/>
    <mergeCell ref="A37:AP37"/>
    <mergeCell ref="X28:AD28"/>
    <mergeCell ref="R38:X38"/>
    <mergeCell ref="A28:C28"/>
    <mergeCell ref="A29:C29"/>
    <mergeCell ref="D29:O29"/>
    <mergeCell ref="P29:W29"/>
    <mergeCell ref="X29:AD29"/>
    <mergeCell ref="AE29:AP29"/>
    <mergeCell ref="A38:B38"/>
    <mergeCell ref="D28:O28"/>
    <mergeCell ref="AE28:AP28"/>
    <mergeCell ref="A20:B20"/>
    <mergeCell ref="A26:AP26"/>
    <mergeCell ref="AL22:AP22"/>
    <mergeCell ref="AC20:AG20"/>
    <mergeCell ref="M23:W23"/>
    <mergeCell ref="A24:AP24"/>
    <mergeCell ref="C23:L23"/>
    <mergeCell ref="A35:W35"/>
    <mergeCell ref="X35:AD35"/>
    <mergeCell ref="AE35:AP35"/>
    <mergeCell ref="C39:Q39"/>
    <mergeCell ref="AE40:AP40"/>
    <mergeCell ref="Y46:AD46"/>
    <mergeCell ref="A41:B41"/>
    <mergeCell ref="AE43:AP43"/>
    <mergeCell ref="Y42:AD42"/>
    <mergeCell ref="W45:AP45"/>
    <mergeCell ref="A42:B42"/>
    <mergeCell ref="R41:X41"/>
    <mergeCell ref="A39:B39"/>
    <mergeCell ref="Q45:V45"/>
    <mergeCell ref="Y41:AD41"/>
    <mergeCell ref="A45:M45"/>
    <mergeCell ref="Y43:AD43"/>
    <mergeCell ref="A40:B40"/>
    <mergeCell ref="C42:Q42"/>
    <mergeCell ref="Y44:AD44"/>
    <mergeCell ref="AE39:AP39"/>
    <mergeCell ref="A44:Q44"/>
    <mergeCell ref="R44:X44"/>
    <mergeCell ref="AE46:AP46"/>
    <mergeCell ref="R39:X39"/>
    <mergeCell ref="C40:Q40"/>
    <mergeCell ref="R42:X42"/>
    <mergeCell ref="A56:M58"/>
    <mergeCell ref="O58:T58"/>
    <mergeCell ref="R43:X43"/>
    <mergeCell ref="AE42:AP42"/>
    <mergeCell ref="AH60:AJ60"/>
    <mergeCell ref="A43:B43"/>
    <mergeCell ref="A54:M55"/>
    <mergeCell ref="A48:AD48"/>
    <mergeCell ref="AE41:AP41"/>
    <mergeCell ref="AF55:AO55"/>
    <mergeCell ref="AF56:AO58"/>
    <mergeCell ref="AM60:AN60"/>
    <mergeCell ref="AE44:AP44"/>
    <mergeCell ref="AF54:AO54"/>
    <mergeCell ref="B46:L46"/>
    <mergeCell ref="AE53:AP53"/>
    <mergeCell ref="A50:AD50"/>
    <mergeCell ref="C41:Q41"/>
    <mergeCell ref="C43:Q43"/>
    <mergeCell ref="A51:AP51"/>
    <mergeCell ref="AE49:AP49"/>
    <mergeCell ref="A49:AD49"/>
    <mergeCell ref="AE48:AP48"/>
  </mergeCells>
  <phoneticPr fontId="3" type="noConversion"/>
  <conditionalFormatting sqref="Q88">
    <cfRule type="uniqueValues" dxfId="40" priority="134" stopIfTrue="1"/>
  </conditionalFormatting>
  <conditionalFormatting sqref="U88">
    <cfRule type="uniqueValues" dxfId="39" priority="133" stopIfTrue="1"/>
  </conditionalFormatting>
  <conditionalFormatting sqref="G98">
    <cfRule type="uniqueValues" dxfId="38" priority="132" stopIfTrue="1"/>
  </conditionalFormatting>
  <conditionalFormatting sqref="O98">
    <cfRule type="uniqueValues" dxfId="37" priority="131" stopIfTrue="1"/>
  </conditionalFormatting>
  <conditionalFormatting sqref="AB98">
    <cfRule type="uniqueValues" dxfId="36" priority="130" stopIfTrue="1"/>
  </conditionalFormatting>
  <conditionalFormatting sqref="M102">
    <cfRule type="uniqueValues" dxfId="35" priority="129" stopIfTrue="1"/>
  </conditionalFormatting>
  <conditionalFormatting sqref="M104">
    <cfRule type="uniqueValues" dxfId="34" priority="128" stopIfTrue="1"/>
  </conditionalFormatting>
  <conditionalFormatting sqref="M106">
    <cfRule type="uniqueValues" dxfId="33" priority="127" stopIfTrue="1"/>
  </conditionalFormatting>
  <conditionalFormatting sqref="M108">
    <cfRule type="uniqueValues" dxfId="32" priority="126" stopIfTrue="1"/>
  </conditionalFormatting>
  <conditionalFormatting sqref="W102">
    <cfRule type="uniqueValues" dxfId="31" priority="125" stopIfTrue="1"/>
  </conditionalFormatting>
  <conditionalFormatting sqref="W104">
    <cfRule type="uniqueValues" dxfId="30" priority="124" stopIfTrue="1"/>
  </conditionalFormatting>
  <conditionalFormatting sqref="W106">
    <cfRule type="uniqueValues" dxfId="29" priority="123" stopIfTrue="1"/>
  </conditionalFormatting>
  <conditionalFormatting sqref="W108">
    <cfRule type="uniqueValues" dxfId="28" priority="122" stopIfTrue="1"/>
  </conditionalFormatting>
  <conditionalFormatting sqref="AG102">
    <cfRule type="uniqueValues" dxfId="27" priority="121" stopIfTrue="1"/>
  </conditionalFormatting>
  <conditionalFormatting sqref="AG104">
    <cfRule type="uniqueValues" dxfId="26" priority="120" stopIfTrue="1"/>
  </conditionalFormatting>
  <conditionalFormatting sqref="AG106">
    <cfRule type="uniqueValues" dxfId="25" priority="119" stopIfTrue="1"/>
  </conditionalFormatting>
  <conditionalFormatting sqref="AG108">
    <cfRule type="uniqueValues" dxfId="24" priority="118" stopIfTrue="1"/>
  </conditionalFormatting>
  <conditionalFormatting sqref="D114">
    <cfRule type="uniqueValues" dxfId="23" priority="117" stopIfTrue="1"/>
  </conditionalFormatting>
  <conditionalFormatting sqref="D116">
    <cfRule type="uniqueValues" dxfId="22" priority="116" stopIfTrue="1"/>
  </conditionalFormatting>
  <conditionalFormatting sqref="L114">
    <cfRule type="uniqueValues" dxfId="21" priority="115" stopIfTrue="1"/>
  </conditionalFormatting>
  <conditionalFormatting sqref="L116">
    <cfRule type="uniqueValues" dxfId="20" priority="114" stopIfTrue="1"/>
  </conditionalFormatting>
  <conditionalFormatting sqref="W114">
    <cfRule type="uniqueValues" dxfId="19" priority="113" stopIfTrue="1"/>
  </conditionalFormatting>
  <conditionalFormatting sqref="W116">
    <cfRule type="uniqueValues" dxfId="18" priority="112" stopIfTrue="1"/>
  </conditionalFormatting>
  <conditionalFormatting sqref="AG60">
    <cfRule type="uniqueValues" dxfId="17" priority="97" stopIfTrue="1"/>
  </conditionalFormatting>
  <conditionalFormatting sqref="O54:T55">
    <cfRule type="cellIs" dxfId="16" priority="68" stopIfTrue="1" operator="greaterThan">
      <formula>$O$58</formula>
    </cfRule>
  </conditionalFormatting>
  <conditionalFormatting sqref="W76 W78">
    <cfRule type="uniqueValues" dxfId="15" priority="30" stopIfTrue="1"/>
  </conditionalFormatting>
  <conditionalFormatting sqref="W78 W80">
    <cfRule type="uniqueValues" dxfId="14" priority="29" stopIfTrue="1"/>
  </conditionalFormatting>
  <conditionalFormatting sqref="W80">
    <cfRule type="uniqueValues" dxfId="13" priority="28" stopIfTrue="1"/>
  </conditionalFormatting>
  <conditionalFormatting sqref="W76">
    <cfRule type="uniqueValues" dxfId="12" priority="24" stopIfTrue="1"/>
  </conditionalFormatting>
  <conditionalFormatting sqref="N78:T80">
    <cfRule type="cellIs" dxfId="11" priority="22" stopIfTrue="1" operator="greaterThan">
      <formula>$AI$70</formula>
    </cfRule>
  </conditionalFormatting>
  <conditionalFormatting sqref="AG9">
    <cfRule type="expression" priority="21" stopIfTrue="1">
      <formula>IF($AG$7="", "x")</formula>
    </cfRule>
  </conditionalFormatting>
  <conditionalFormatting sqref="AL61">
    <cfRule type="expression" priority="20" stopIfTrue="1">
      <formula>IF($AF$55=0,$AL$60="")</formula>
    </cfRule>
  </conditionalFormatting>
  <conditionalFormatting sqref="W58">
    <cfRule type="uniqueValues" dxfId="10" priority="16" stopIfTrue="1"/>
  </conditionalFormatting>
  <conditionalFormatting sqref="W58 W60">
    <cfRule type="uniqueValues" dxfId="9" priority="15" stopIfTrue="1"/>
  </conditionalFormatting>
  <conditionalFormatting sqref="W60">
    <cfRule type="uniqueValues" dxfId="8" priority="14" stopIfTrue="1"/>
  </conditionalFormatting>
  <conditionalFormatting sqref="Y76 Y78">
    <cfRule type="uniqueValues" dxfId="7" priority="8" stopIfTrue="1"/>
  </conditionalFormatting>
  <conditionalFormatting sqref="Y78 Y80">
    <cfRule type="uniqueValues" dxfId="6" priority="7" stopIfTrue="1"/>
  </conditionalFormatting>
  <conditionalFormatting sqref="Y80">
    <cfRule type="uniqueValues" dxfId="5" priority="6" stopIfTrue="1"/>
  </conditionalFormatting>
  <conditionalFormatting sqref="AC76 AC78">
    <cfRule type="uniqueValues" dxfId="4" priority="5" stopIfTrue="1"/>
  </conditionalFormatting>
  <conditionalFormatting sqref="AC78 AC80">
    <cfRule type="uniqueValues" dxfId="3" priority="4" stopIfTrue="1"/>
  </conditionalFormatting>
  <conditionalFormatting sqref="AC80">
    <cfRule type="uniqueValues" dxfId="2" priority="3" stopIfTrue="1"/>
  </conditionalFormatting>
  <conditionalFormatting sqref="Y76">
    <cfRule type="uniqueValues" dxfId="1" priority="2" stopIfTrue="1"/>
  </conditionalFormatting>
  <conditionalFormatting sqref="AC76">
    <cfRule type="uniqueValues" dxfId="0" priority="1" stopIfTrue="1"/>
  </conditionalFormatting>
  <dataValidations disablePrompts="1" count="33">
    <dataValidation type="custom" allowBlank="1" showInputMessage="1" showErrorMessage="1" error="You can only enter one &quot;x&quot; on either YES or NO box." sqref="Q88" xr:uid="{00000000-0002-0000-0000-000000000000}">
      <formula1>IF(U88="x", "")</formula1>
    </dataValidation>
    <dataValidation type="custom" allowBlank="1" showInputMessage="1" showErrorMessage="1" error="You can only enter one &quot;x&quot; on either YES or NO box." sqref="U88" xr:uid="{00000000-0002-0000-0000-000001000000}">
      <formula1>IF(Q88="x", "")</formula1>
    </dataValidation>
    <dataValidation type="custom" allowBlank="1" showInputMessage="1" showErrorMessage="1" sqref="AE7:AF7" xr:uid="{00000000-0002-0000-0000-000002000000}">
      <formula1>IF(AE9="x", "")</formula1>
    </dataValidation>
    <dataValidation type="custom" allowBlank="1" showInputMessage="1" showErrorMessage="1" error="pp" sqref="AE9:AF9" xr:uid="{00000000-0002-0000-0000-000003000000}">
      <formula1>IF(AG7="x", "")</formula1>
    </dataValidation>
    <dataValidation type="custom" allowBlank="1" showInputMessage="1" showErrorMessage="1" error="You can only enter one &quot;x&quot; on either Initial Certification or Re-Certification box.  Click CANCEL and delete &quot;x&quot; from Re-Certification." sqref="AG7:AH7" xr:uid="{00000000-0002-0000-0000-000004000000}">
      <formula1>IF(AG9="x", "")</formula1>
    </dataValidation>
    <dataValidation type="custom" allowBlank="1" showInputMessage="1" showErrorMessage="1" error="You can only enter one &quot;x&quot; on either Initial Certification or Re-Certification box. Click CANCEL and delete &quot;x&quot; from Initial Certification." sqref="AG9:AH9" xr:uid="{00000000-0002-0000-0000-000005000000}">
      <formula1>IF(AG7="x", "")</formula1>
    </dataValidation>
    <dataValidation type="whole" allowBlank="1" showInputMessage="1" showErrorMessage="1" sqref="AL72" xr:uid="{00000000-0002-0000-0000-000006000000}">
      <formula1>1</formula1>
      <formula2>999999</formula2>
    </dataValidation>
    <dataValidation type="decimal" allowBlank="1" showInputMessage="1" showErrorMessage="1" sqref="AG170:AJ172" xr:uid="{00000000-0002-0000-0000-000007000000}">
      <formula1>1</formula1>
      <formula2>99</formula2>
    </dataValidation>
    <dataValidation type="whole" allowBlank="1" showInputMessage="1" showErrorMessage="1" sqref="S91" xr:uid="{00000000-0002-0000-0000-000008000000}">
      <formula1>1</formula1>
      <formula2>5</formula2>
    </dataValidation>
    <dataValidation type="custom" allowBlank="1" showInputMessage="1" showErrorMessage="1" sqref="E88" xr:uid="{00000000-0002-0000-0000-000009000000}">
      <formula1>"X"</formula1>
    </dataValidation>
    <dataValidation type="whole" allowBlank="1" showInputMessage="1" showErrorMessage="1" error="The value you entered is NOT valid._x000a__x000a_Round up to the nexxt whole dollar._x000a__x000a_Example:  $44.01 should be $45.00_x000a__x000a_CLICK Cancel and ENTER the right amount." sqref="N74:T74 N70:T70" xr:uid="{00000000-0002-0000-0000-00000A000000}">
      <formula1>0</formula1>
      <formula2>50000</formula2>
    </dataValidation>
    <dataValidation type="whole" operator="greaterThan" allowBlank="1" showInputMessage="1" showErrorMessage="1" sqref="N75:T76" xr:uid="{00000000-0002-0000-0000-00000B000000}">
      <formula1>1</formula1>
    </dataValidation>
    <dataValidation type="custom" errorStyle="warning" allowBlank="1" showInputMessage="1" showErrorMessage="1" error="Click Yes.  Then, DO NOT FORGET ... Click one circle from Rent Restrictions." sqref="AI70:AO70" xr:uid="{00000000-0002-0000-0000-00000C000000}">
      <formula1>IF(AI70&lt;0, AI70)</formula1>
    </dataValidation>
    <dataValidation allowBlank="1" showInputMessage="1" showErrorMessage="1" error="You can only enter one &quot;x&quot; on either yes or no box once." sqref="AL60 AT58" xr:uid="{724912AD-FC4F-45AF-9419-3373A6EAF4E3}"/>
    <dataValidation type="list" allowBlank="1" showInputMessage="1" showErrorMessage="1" error="CHOOSE FROM THE DROPDOWN MENU:_x000a_    C = Current_x000a_    I = Imputed_x000a_" sqref="R40:X43" xr:uid="{00000000-0002-0000-0000-00000E000000}">
      <formula1>"C, I"</formula1>
    </dataValidation>
    <dataValidation type="list" allowBlank="1" showInputMessage="1" showErrorMessage="1" error="CHOOSE FROM THE DROPDOWN MENU:_x000a_     S = Spouse_x000a_     A = Adult Co-Resident_x000a_     C = Child_x000a_     F = Foster Child/Adult_x000a_     L = Live-in Caretaker_x000a_     O = Other" sqref="Z18:Z23" xr:uid="{00000000-0002-0000-0000-00000F000000}">
      <formula1>"S,  A,  C, F, L, O"</formula1>
    </dataValidation>
    <dataValidation type="list" allowBlank="1" showInputMessage="1" showErrorMessage="1" error="CHOOSE FROM THE DROPDOWN MENU:_x000a_     C = Current_x000a_     I = Imputed_x000a_" sqref="R39:X39" xr:uid="{00000000-0002-0000-0000-000010000000}">
      <formula1>"C, I"</formula1>
    </dataValidation>
    <dataValidation type="whole" allowBlank="1" showInputMessage="1" showErrorMessage="1" sqref="N9" xr:uid="{00000000-0002-0000-0000-000011000000}">
      <formula1>1</formula1>
      <formula2>9</formula2>
    </dataValidation>
    <dataValidation type="whole" allowBlank="1" showInputMessage="1" showErrorMessage="1" sqref="N11" xr:uid="{00000000-0002-0000-0000-000012000000}">
      <formula1>1</formula1>
      <formula2>15</formula2>
    </dataValidation>
    <dataValidation type="textLength" allowBlank="1" showInputMessage="1" showErrorMessage="1" error="Don't type anything here." sqref="Z17" xr:uid="{00000000-0002-0000-0000-000013000000}">
      <formula1>0</formula1>
      <formula2>0</formula2>
    </dataValidation>
    <dataValidation type="textLength" allowBlank="1" showInputMessage="1" showErrorMessage="1" error="Enter only one letter for middle initial." sqref="X18:X23" xr:uid="{00000000-0002-0000-0000-000014000000}">
      <formula1>0</formula1>
      <formula2>1</formula2>
    </dataValidation>
    <dataValidation type="date" operator="greaterThan" allowBlank="1" showInputMessage="1" showErrorMessage="1" error="Enter date with dashes._x000a_     mm-dd-yyy" sqref="AC9:AD9" xr:uid="{00000000-0002-0000-0000-000015000000}">
      <formula1>39448</formula1>
    </dataValidation>
    <dataValidation type="date" operator="greaterThan" allowBlank="1" showInputMessage="1" showErrorMessage="1" error="Enter date with dashes._x000a_     mm-dd-yyy" sqref="X9:AB9 X11:AB11" xr:uid="{00000000-0002-0000-0000-000016000000}">
      <formula1>27395</formula1>
    </dataValidation>
    <dataValidation type="custom" errorStyle="warning" allowBlank="1" showInputMessage="1" showErrorMessage="1" error="Click Yes.  Then, DO NOT FORGET ... Click one circle from Income Restrictions." sqref="O58:T59" xr:uid="{00000000-0002-0000-0000-000017000000}">
      <formula1>IF(O58&lt;0, O58)</formula1>
    </dataValidation>
    <dataValidation type="whole" allowBlank="1" showInputMessage="1" showErrorMessage="1" sqref="O63:T63" xr:uid="{00000000-0002-0000-0000-000018000000}">
      <formula1>1</formula1>
      <formula2>9999999999999990</formula2>
    </dataValidation>
    <dataValidation type="list" allowBlank="1" showInputMessage="1" showErrorMessage="1" error="CHOOSE FROM THE DROPDOWN MENU:_x000a_     Checking_x000a_     Savings_x000a_     IRA/Retirement_x000a_     Money Market_x000a_     Pension_x000a_     Annuity_x000a_     Real Estate_x000a_     Trusts_x000a_     Other" sqref="C39:Q43" xr:uid="{00000000-0002-0000-0000-000019000000}">
      <formula1>"Checking, Savings, IRA/Retirement, CD, Money Market, Pension, Annuity, Real Estate, Trusts, Other"</formula1>
    </dataValidation>
    <dataValidation type="list" allowBlank="1" showInputMessage="1" showErrorMessage="1" error="CHOOSE FROM DROPDOWN MENU:_x000a_     Yes_x000a_     No_x000a_    " sqref="AH17:AH23" xr:uid="{00000000-0002-0000-0000-00001A000000}">
      <formula1>"Yes, No"</formula1>
    </dataValidation>
    <dataValidation operator="equal" allowBlank="1" showInputMessage="1" showErrorMessage="1" sqref="AL17:AL23" xr:uid="{00000000-0002-0000-0000-00001B000000}"/>
    <dataValidation type="whole" allowBlank="1" showInputMessage="1" showErrorMessage="1" sqref="A39:B43 A29:C33" xr:uid="{00000000-0002-0000-0000-00001C000000}">
      <formula1>1</formula1>
      <formula2>99</formula2>
    </dataValidation>
    <dataValidation type="whole" allowBlank="1" showInputMessage="1" showErrorMessage="1" sqref="H9:M9" xr:uid="{00000000-0002-0000-0000-00001D000000}">
      <formula1>0</formula1>
      <formula2>9</formula2>
    </dataValidation>
    <dataValidation type="whole" errorStyle="warning" allowBlank="1" showInputMessage="1" showErrorMessage="1" error="Click Yes.  Then, DO NOT FORGET ... Click one circle from Income Restrictions." sqref="O60:T60" xr:uid="{00000000-0002-0000-0000-00001E000000}">
      <formula1>1</formula1>
      <formula2>15</formula2>
    </dataValidation>
    <dataValidation type="decimal" allowBlank="1" showInputMessage="1" showErrorMessage="1" sqref="D29:AP33" xr:uid="{00000000-0002-0000-0000-00001F000000}">
      <formula1>0</formula1>
      <formula2>999999</formula2>
    </dataValidation>
    <dataValidation type="whole" allowBlank="1" showInputMessage="1" showErrorMessage="1" error="The value you entered is NOT valid._x000a__x000a_All utility allowances must be rounded up to the next whole dollar._x000a__x000a_Example:  $44.01 should be $45.00_x000a__x000a_CLICK Cancel and ENTER the right amount." sqref="N72:T72" xr:uid="{00000000-0002-0000-0000-000020000000}">
      <formula1>0</formula1>
      <formula2>5000</formula2>
    </dataValidation>
  </dataValidations>
  <printOptions horizontalCentered="1"/>
  <pageMargins left="0.3125" right="0.25" top="0.6" bottom="0.5" header="0.25" footer="0.17"/>
  <pageSetup orientation="portrait" horizontalDpi="4294967293" r:id="rId1"/>
  <headerFooter alignWithMargins="0">
    <oddFooter>&amp;L&amp;8www.wshfc.org/managers/forms-RC.htm
Household Eligibility Certification | Rev.April 26, 2023&amp;1  tonbar&amp;R&amp;8Page &amp;P of &amp;N</oddFooter>
  </headerFooter>
  <rowBreaks count="2" manualBreakCount="2">
    <brk id="63"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95" r:id="rId4" name="Group Box 71">
              <controlPr defaultSize="0" autoFill="0" autoPict="0">
                <anchor moveWithCells="1">
                  <from>
                    <xdr:col>21</xdr:col>
                    <xdr:colOff>9525</xdr:colOff>
                    <xdr:row>82</xdr:row>
                    <xdr:rowOff>0</xdr:rowOff>
                  </from>
                  <to>
                    <xdr:col>29</xdr:col>
                    <xdr:colOff>104775</xdr:colOff>
                    <xdr:row>89</xdr:row>
                    <xdr:rowOff>0</xdr:rowOff>
                  </to>
                </anchor>
              </controlPr>
            </control>
          </mc:Choice>
        </mc:AlternateContent>
        <mc:AlternateContent xmlns:mc="http://schemas.openxmlformats.org/markup-compatibility/2006">
          <mc:Choice Requires="x14">
            <control shapeId="1105" r:id="rId5" name="Check Box 81">
              <controlPr defaultSize="0" autoFill="0" autoLine="0" autoPict="0">
                <anchor moveWithCells="1">
                  <from>
                    <xdr:col>5</xdr:col>
                    <xdr:colOff>28575</xdr:colOff>
                    <xdr:row>96</xdr:row>
                    <xdr:rowOff>352425</xdr:rowOff>
                  </from>
                  <to>
                    <xdr:col>7</xdr:col>
                    <xdr:colOff>66675</xdr:colOff>
                    <xdr:row>98</xdr:row>
                    <xdr:rowOff>28575</xdr:rowOff>
                  </to>
                </anchor>
              </controlPr>
            </control>
          </mc:Choice>
        </mc:AlternateContent>
        <mc:AlternateContent xmlns:mc="http://schemas.openxmlformats.org/markup-compatibility/2006">
          <mc:Choice Requires="x14">
            <control shapeId="1106" r:id="rId6" name="Check Box 82">
              <controlPr defaultSize="0" autoFill="0" autoLine="0" autoPict="0">
                <anchor moveWithCells="1">
                  <from>
                    <xdr:col>13</xdr:col>
                    <xdr:colOff>66675</xdr:colOff>
                    <xdr:row>96</xdr:row>
                    <xdr:rowOff>352425</xdr:rowOff>
                  </from>
                  <to>
                    <xdr:col>15</xdr:col>
                    <xdr:colOff>76200</xdr:colOff>
                    <xdr:row>98</xdr:row>
                    <xdr:rowOff>28575</xdr:rowOff>
                  </to>
                </anchor>
              </controlPr>
            </control>
          </mc:Choice>
        </mc:AlternateContent>
        <mc:AlternateContent xmlns:mc="http://schemas.openxmlformats.org/markup-compatibility/2006">
          <mc:Choice Requires="x14">
            <control shapeId="1107" r:id="rId7" name="Check Box 83">
              <controlPr defaultSize="0" autoFill="0" autoLine="0" autoPict="0">
                <anchor moveWithCells="1">
                  <from>
                    <xdr:col>27</xdr:col>
                    <xdr:colOff>0</xdr:colOff>
                    <xdr:row>96</xdr:row>
                    <xdr:rowOff>352425</xdr:rowOff>
                  </from>
                  <to>
                    <xdr:col>28</xdr:col>
                    <xdr:colOff>104775</xdr:colOff>
                    <xdr:row>98</xdr:row>
                    <xdr:rowOff>28575</xdr:rowOff>
                  </to>
                </anchor>
              </controlPr>
            </control>
          </mc:Choice>
        </mc:AlternateContent>
        <mc:AlternateContent xmlns:mc="http://schemas.openxmlformats.org/markup-compatibility/2006">
          <mc:Choice Requires="x14">
            <control shapeId="1108" r:id="rId8" name="Group Box 84">
              <controlPr defaultSize="0" autoFill="0" autoPict="0">
                <anchor moveWithCells="1">
                  <from>
                    <xdr:col>11</xdr:col>
                    <xdr:colOff>123825</xdr:colOff>
                    <xdr:row>100</xdr:row>
                    <xdr:rowOff>28575</xdr:rowOff>
                  </from>
                  <to>
                    <xdr:col>13</xdr:col>
                    <xdr:colOff>9525</xdr:colOff>
                    <xdr:row>109</xdr:row>
                    <xdr:rowOff>9525</xdr:rowOff>
                  </to>
                </anchor>
              </controlPr>
            </control>
          </mc:Choice>
        </mc:AlternateContent>
        <mc:AlternateContent xmlns:mc="http://schemas.openxmlformats.org/markup-compatibility/2006">
          <mc:Choice Requires="x14">
            <control shapeId="1113" r:id="rId9" name="Check Box 89">
              <controlPr defaultSize="0" autoFill="0" autoLine="0" autoPict="0">
                <anchor moveWithCells="1">
                  <from>
                    <xdr:col>2</xdr:col>
                    <xdr:colOff>200025</xdr:colOff>
                    <xdr:row>112</xdr:row>
                    <xdr:rowOff>66675</xdr:rowOff>
                  </from>
                  <to>
                    <xdr:col>4</xdr:col>
                    <xdr:colOff>28575</xdr:colOff>
                    <xdr:row>114</xdr:row>
                    <xdr:rowOff>38100</xdr:rowOff>
                  </to>
                </anchor>
              </controlPr>
            </control>
          </mc:Choice>
        </mc:AlternateContent>
        <mc:AlternateContent xmlns:mc="http://schemas.openxmlformats.org/markup-compatibility/2006">
          <mc:Choice Requires="x14">
            <control shapeId="1114" r:id="rId10" name="Check Box 90">
              <controlPr defaultSize="0" autoFill="0" autoLine="0" autoPict="0">
                <anchor moveWithCells="1">
                  <from>
                    <xdr:col>2</xdr:col>
                    <xdr:colOff>200025</xdr:colOff>
                    <xdr:row>114</xdr:row>
                    <xdr:rowOff>66675</xdr:rowOff>
                  </from>
                  <to>
                    <xdr:col>4</xdr:col>
                    <xdr:colOff>28575</xdr:colOff>
                    <xdr:row>116</xdr:row>
                    <xdr:rowOff>38100</xdr:rowOff>
                  </to>
                </anchor>
              </controlPr>
            </control>
          </mc:Choice>
        </mc:AlternateContent>
        <mc:AlternateContent xmlns:mc="http://schemas.openxmlformats.org/markup-compatibility/2006">
          <mc:Choice Requires="x14">
            <control shapeId="1115" r:id="rId11" name="Check Box 91">
              <controlPr defaultSize="0" autoFill="0" autoLine="0" autoPict="0">
                <anchor moveWithCells="1">
                  <from>
                    <xdr:col>10</xdr:col>
                    <xdr:colOff>47625</xdr:colOff>
                    <xdr:row>112</xdr:row>
                    <xdr:rowOff>66675</xdr:rowOff>
                  </from>
                  <to>
                    <xdr:col>12</xdr:col>
                    <xdr:colOff>66675</xdr:colOff>
                    <xdr:row>114</xdr:row>
                    <xdr:rowOff>38100</xdr:rowOff>
                  </to>
                </anchor>
              </controlPr>
            </control>
          </mc:Choice>
        </mc:AlternateContent>
        <mc:AlternateContent xmlns:mc="http://schemas.openxmlformats.org/markup-compatibility/2006">
          <mc:Choice Requires="x14">
            <control shapeId="1116" r:id="rId12" name="Check Box 92">
              <controlPr defaultSize="0" autoFill="0" autoLine="0" autoPict="0">
                <anchor moveWithCells="1">
                  <from>
                    <xdr:col>10</xdr:col>
                    <xdr:colOff>47625</xdr:colOff>
                    <xdr:row>114</xdr:row>
                    <xdr:rowOff>66675</xdr:rowOff>
                  </from>
                  <to>
                    <xdr:col>12</xdr:col>
                    <xdr:colOff>66675</xdr:colOff>
                    <xdr:row>116</xdr:row>
                    <xdr:rowOff>38100</xdr:rowOff>
                  </to>
                </anchor>
              </controlPr>
            </control>
          </mc:Choice>
        </mc:AlternateContent>
        <mc:AlternateContent xmlns:mc="http://schemas.openxmlformats.org/markup-compatibility/2006">
          <mc:Choice Requires="x14">
            <control shapeId="1117" r:id="rId13" name="Check Box 93">
              <controlPr defaultSize="0" autoFill="0" autoLine="0" autoPict="0">
                <anchor moveWithCells="1">
                  <from>
                    <xdr:col>21</xdr:col>
                    <xdr:colOff>66675</xdr:colOff>
                    <xdr:row>112</xdr:row>
                    <xdr:rowOff>66675</xdr:rowOff>
                  </from>
                  <to>
                    <xdr:col>23</xdr:col>
                    <xdr:colOff>38100</xdr:colOff>
                    <xdr:row>114</xdr:row>
                    <xdr:rowOff>38100</xdr:rowOff>
                  </to>
                </anchor>
              </controlPr>
            </control>
          </mc:Choice>
        </mc:AlternateContent>
        <mc:AlternateContent xmlns:mc="http://schemas.openxmlformats.org/markup-compatibility/2006">
          <mc:Choice Requires="x14">
            <control shapeId="1118" r:id="rId14" name="Check Box 94">
              <controlPr defaultSize="0" autoFill="0" autoLine="0" autoPict="0">
                <anchor moveWithCells="1">
                  <from>
                    <xdr:col>21</xdr:col>
                    <xdr:colOff>66675</xdr:colOff>
                    <xdr:row>114</xdr:row>
                    <xdr:rowOff>66675</xdr:rowOff>
                  </from>
                  <to>
                    <xdr:col>23</xdr:col>
                    <xdr:colOff>38100</xdr:colOff>
                    <xdr:row>116</xdr:row>
                    <xdr:rowOff>38100</xdr:rowOff>
                  </to>
                </anchor>
              </controlPr>
            </control>
          </mc:Choice>
        </mc:AlternateContent>
        <mc:AlternateContent xmlns:mc="http://schemas.openxmlformats.org/markup-compatibility/2006">
          <mc:Choice Requires="x14">
            <control shapeId="1142" r:id="rId15" name="Group Box 118">
              <controlPr defaultSize="0" autoFill="0" autoPict="0">
                <anchor moveWithCells="1">
                  <from>
                    <xdr:col>21</xdr:col>
                    <xdr:colOff>0</xdr:colOff>
                    <xdr:row>82</xdr:row>
                    <xdr:rowOff>0</xdr:rowOff>
                  </from>
                  <to>
                    <xdr:col>29</xdr:col>
                    <xdr:colOff>142875</xdr:colOff>
                    <xdr:row>89</xdr:row>
                    <xdr:rowOff>0</xdr:rowOff>
                  </to>
                </anchor>
              </controlPr>
            </control>
          </mc:Choice>
        </mc:AlternateContent>
        <mc:AlternateContent xmlns:mc="http://schemas.openxmlformats.org/markup-compatibility/2006">
          <mc:Choice Requires="x14">
            <control shapeId="1170" r:id="rId16" name="Group Box 146">
              <controlPr defaultSize="0" autoFill="0" autoPict="0">
                <anchor moveWithCells="1">
                  <from>
                    <xdr:col>11</xdr:col>
                    <xdr:colOff>114300</xdr:colOff>
                    <xdr:row>99</xdr:row>
                    <xdr:rowOff>142875</xdr:rowOff>
                  </from>
                  <to>
                    <xdr:col>14</xdr:col>
                    <xdr:colOff>66675</xdr:colOff>
                    <xdr:row>109</xdr:row>
                    <xdr:rowOff>9525</xdr:rowOff>
                  </to>
                </anchor>
              </controlPr>
            </control>
          </mc:Choice>
        </mc:AlternateContent>
        <mc:AlternateContent xmlns:mc="http://schemas.openxmlformats.org/markup-compatibility/2006">
          <mc:Choice Requires="x14">
            <control shapeId="1171" r:id="rId17" name="Group Box 147">
              <controlPr defaultSize="0" autoFill="0" autoPict="0">
                <anchor moveWithCells="1">
                  <from>
                    <xdr:col>21</xdr:col>
                    <xdr:colOff>66675</xdr:colOff>
                    <xdr:row>99</xdr:row>
                    <xdr:rowOff>142875</xdr:rowOff>
                  </from>
                  <to>
                    <xdr:col>23</xdr:col>
                    <xdr:colOff>180975</xdr:colOff>
                    <xdr:row>109</xdr:row>
                    <xdr:rowOff>9525</xdr:rowOff>
                  </to>
                </anchor>
              </controlPr>
            </control>
          </mc:Choice>
        </mc:AlternateContent>
        <mc:AlternateContent xmlns:mc="http://schemas.openxmlformats.org/markup-compatibility/2006">
          <mc:Choice Requires="x14">
            <control shapeId="1172" r:id="rId18" name="Group Box 148">
              <controlPr defaultSize="0" autoFill="0" autoPict="0">
                <anchor moveWithCells="1">
                  <from>
                    <xdr:col>30</xdr:col>
                    <xdr:colOff>28575</xdr:colOff>
                    <xdr:row>99</xdr:row>
                    <xdr:rowOff>142875</xdr:rowOff>
                  </from>
                  <to>
                    <xdr:col>32</xdr:col>
                    <xdr:colOff>114300</xdr:colOff>
                    <xdr:row>109</xdr:row>
                    <xdr:rowOff>66675</xdr:rowOff>
                  </to>
                </anchor>
              </controlPr>
            </control>
          </mc:Choice>
        </mc:AlternateContent>
        <mc:AlternateContent xmlns:mc="http://schemas.openxmlformats.org/markup-compatibility/2006">
          <mc:Choice Requires="x14">
            <control shapeId="1173" r:id="rId19" name="Option Button 149">
              <controlPr locked="0" defaultSize="0" autoFill="0" autoLine="0" autoPict="0">
                <anchor moveWithCells="1">
                  <from>
                    <xdr:col>12</xdr:col>
                    <xdr:colOff>47625</xdr:colOff>
                    <xdr:row>100</xdr:row>
                    <xdr:rowOff>28575</xdr:rowOff>
                  </from>
                  <to>
                    <xdr:col>14</xdr:col>
                    <xdr:colOff>66675</xdr:colOff>
                    <xdr:row>103</xdr:row>
                    <xdr:rowOff>0</xdr:rowOff>
                  </to>
                </anchor>
              </controlPr>
            </control>
          </mc:Choice>
        </mc:AlternateContent>
        <mc:AlternateContent xmlns:mc="http://schemas.openxmlformats.org/markup-compatibility/2006">
          <mc:Choice Requires="x14">
            <control shapeId="1174" r:id="rId20" name="Option Button 150">
              <controlPr locked="0" defaultSize="0" autoFill="0" autoLine="0" autoPict="0">
                <anchor moveWithCells="1">
                  <from>
                    <xdr:col>12</xdr:col>
                    <xdr:colOff>47625</xdr:colOff>
                    <xdr:row>102</xdr:row>
                    <xdr:rowOff>28575</xdr:rowOff>
                  </from>
                  <to>
                    <xdr:col>14</xdr:col>
                    <xdr:colOff>66675</xdr:colOff>
                    <xdr:row>105</xdr:row>
                    <xdr:rowOff>9525</xdr:rowOff>
                  </to>
                </anchor>
              </controlPr>
            </control>
          </mc:Choice>
        </mc:AlternateContent>
        <mc:AlternateContent xmlns:mc="http://schemas.openxmlformats.org/markup-compatibility/2006">
          <mc:Choice Requires="x14">
            <control shapeId="1175" r:id="rId21" name="Option Button 151">
              <controlPr defaultSize="0" autoFill="0" autoLine="0" autoPict="0">
                <anchor moveWithCells="1">
                  <from>
                    <xdr:col>12</xdr:col>
                    <xdr:colOff>47625</xdr:colOff>
                    <xdr:row>104</xdr:row>
                    <xdr:rowOff>28575</xdr:rowOff>
                  </from>
                  <to>
                    <xdr:col>14</xdr:col>
                    <xdr:colOff>66675</xdr:colOff>
                    <xdr:row>107</xdr:row>
                    <xdr:rowOff>0</xdr:rowOff>
                  </to>
                </anchor>
              </controlPr>
            </control>
          </mc:Choice>
        </mc:AlternateContent>
        <mc:AlternateContent xmlns:mc="http://schemas.openxmlformats.org/markup-compatibility/2006">
          <mc:Choice Requires="x14">
            <control shapeId="1176" r:id="rId22" name="Option Button 152">
              <controlPr defaultSize="0" autoFill="0" autoLine="0" autoPict="0">
                <anchor moveWithCells="1">
                  <from>
                    <xdr:col>12</xdr:col>
                    <xdr:colOff>47625</xdr:colOff>
                    <xdr:row>106</xdr:row>
                    <xdr:rowOff>0</xdr:rowOff>
                  </from>
                  <to>
                    <xdr:col>14</xdr:col>
                    <xdr:colOff>66675</xdr:colOff>
                    <xdr:row>108</xdr:row>
                    <xdr:rowOff>28575</xdr:rowOff>
                  </to>
                </anchor>
              </controlPr>
            </control>
          </mc:Choice>
        </mc:AlternateContent>
        <mc:AlternateContent xmlns:mc="http://schemas.openxmlformats.org/markup-compatibility/2006">
          <mc:Choice Requires="x14">
            <control shapeId="1178" r:id="rId23" name="Option Button 154">
              <controlPr locked="0" defaultSize="0" autoFill="0" autoLine="0" autoPict="0">
                <anchor moveWithCells="1">
                  <from>
                    <xdr:col>22</xdr:col>
                    <xdr:colOff>47625</xdr:colOff>
                    <xdr:row>100</xdr:row>
                    <xdr:rowOff>28575</xdr:rowOff>
                  </from>
                  <to>
                    <xdr:col>23</xdr:col>
                    <xdr:colOff>142875</xdr:colOff>
                    <xdr:row>103</xdr:row>
                    <xdr:rowOff>9525</xdr:rowOff>
                  </to>
                </anchor>
              </controlPr>
            </control>
          </mc:Choice>
        </mc:AlternateContent>
        <mc:AlternateContent xmlns:mc="http://schemas.openxmlformats.org/markup-compatibility/2006">
          <mc:Choice Requires="x14">
            <control shapeId="1179" r:id="rId24" name="Option Button 155">
              <controlPr defaultSize="0" autoFill="0" autoLine="0" autoPict="0">
                <anchor moveWithCells="1">
                  <from>
                    <xdr:col>22</xdr:col>
                    <xdr:colOff>47625</xdr:colOff>
                    <xdr:row>102</xdr:row>
                    <xdr:rowOff>28575</xdr:rowOff>
                  </from>
                  <to>
                    <xdr:col>23</xdr:col>
                    <xdr:colOff>142875</xdr:colOff>
                    <xdr:row>105</xdr:row>
                    <xdr:rowOff>0</xdr:rowOff>
                  </to>
                </anchor>
              </controlPr>
            </control>
          </mc:Choice>
        </mc:AlternateContent>
        <mc:AlternateContent xmlns:mc="http://schemas.openxmlformats.org/markup-compatibility/2006">
          <mc:Choice Requires="x14">
            <control shapeId="1180" r:id="rId25" name="Option Button 156">
              <controlPr defaultSize="0" autoFill="0" autoLine="0" autoPict="0">
                <anchor moveWithCells="1">
                  <from>
                    <xdr:col>22</xdr:col>
                    <xdr:colOff>66675</xdr:colOff>
                    <xdr:row>104</xdr:row>
                    <xdr:rowOff>9525</xdr:rowOff>
                  </from>
                  <to>
                    <xdr:col>23</xdr:col>
                    <xdr:colOff>152400</xdr:colOff>
                    <xdr:row>106</xdr:row>
                    <xdr:rowOff>28575</xdr:rowOff>
                  </to>
                </anchor>
              </controlPr>
            </control>
          </mc:Choice>
        </mc:AlternateContent>
        <mc:AlternateContent xmlns:mc="http://schemas.openxmlformats.org/markup-compatibility/2006">
          <mc:Choice Requires="x14">
            <control shapeId="1181" r:id="rId26" name="Option Button 157">
              <controlPr defaultSize="0" autoFill="0" autoLine="0" autoPict="0">
                <anchor moveWithCells="1">
                  <from>
                    <xdr:col>22</xdr:col>
                    <xdr:colOff>66675</xdr:colOff>
                    <xdr:row>106</xdr:row>
                    <xdr:rowOff>0</xdr:rowOff>
                  </from>
                  <to>
                    <xdr:col>23</xdr:col>
                    <xdr:colOff>152400</xdr:colOff>
                    <xdr:row>108</xdr:row>
                    <xdr:rowOff>28575</xdr:rowOff>
                  </to>
                </anchor>
              </controlPr>
            </control>
          </mc:Choice>
        </mc:AlternateContent>
        <mc:AlternateContent xmlns:mc="http://schemas.openxmlformats.org/markup-compatibility/2006">
          <mc:Choice Requires="x14">
            <control shapeId="1182" r:id="rId27" name="Option Button 158">
              <controlPr locked="0" defaultSize="0" autoFill="0" autoLine="0" autoPict="0">
                <anchor moveWithCells="1">
                  <from>
                    <xdr:col>31</xdr:col>
                    <xdr:colOff>104775</xdr:colOff>
                    <xdr:row>100</xdr:row>
                    <xdr:rowOff>28575</xdr:rowOff>
                  </from>
                  <to>
                    <xdr:col>34</xdr:col>
                    <xdr:colOff>38100</xdr:colOff>
                    <xdr:row>103</xdr:row>
                    <xdr:rowOff>0</xdr:rowOff>
                  </to>
                </anchor>
              </controlPr>
            </control>
          </mc:Choice>
        </mc:AlternateContent>
        <mc:AlternateContent xmlns:mc="http://schemas.openxmlformats.org/markup-compatibility/2006">
          <mc:Choice Requires="x14">
            <control shapeId="1183" r:id="rId28" name="Option Button 159">
              <controlPr defaultSize="0" autoFill="0" autoLine="0" autoPict="0">
                <anchor moveWithCells="1">
                  <from>
                    <xdr:col>31</xdr:col>
                    <xdr:colOff>104775</xdr:colOff>
                    <xdr:row>102</xdr:row>
                    <xdr:rowOff>28575</xdr:rowOff>
                  </from>
                  <to>
                    <xdr:col>34</xdr:col>
                    <xdr:colOff>38100</xdr:colOff>
                    <xdr:row>105</xdr:row>
                    <xdr:rowOff>0</xdr:rowOff>
                  </to>
                </anchor>
              </controlPr>
            </control>
          </mc:Choice>
        </mc:AlternateContent>
        <mc:AlternateContent xmlns:mc="http://schemas.openxmlformats.org/markup-compatibility/2006">
          <mc:Choice Requires="x14">
            <control shapeId="1184" r:id="rId29" name="Option Button 160">
              <controlPr defaultSize="0" autoFill="0" autoLine="0" autoPict="0">
                <anchor moveWithCells="1">
                  <from>
                    <xdr:col>31</xdr:col>
                    <xdr:colOff>104775</xdr:colOff>
                    <xdr:row>104</xdr:row>
                    <xdr:rowOff>28575</xdr:rowOff>
                  </from>
                  <to>
                    <xdr:col>34</xdr:col>
                    <xdr:colOff>38100</xdr:colOff>
                    <xdr:row>107</xdr:row>
                    <xdr:rowOff>9525</xdr:rowOff>
                  </to>
                </anchor>
              </controlPr>
            </control>
          </mc:Choice>
        </mc:AlternateContent>
        <mc:AlternateContent xmlns:mc="http://schemas.openxmlformats.org/markup-compatibility/2006">
          <mc:Choice Requires="x14">
            <control shapeId="1185" r:id="rId30" name="Option Button 161">
              <controlPr defaultSize="0" autoFill="0" autoLine="0" autoPict="0">
                <anchor moveWithCells="1">
                  <from>
                    <xdr:col>31</xdr:col>
                    <xdr:colOff>104775</xdr:colOff>
                    <xdr:row>106</xdr:row>
                    <xdr:rowOff>9525</xdr:rowOff>
                  </from>
                  <to>
                    <xdr:col>34</xdr:col>
                    <xdr:colOff>38100</xdr:colOff>
                    <xdr:row>108</xdr:row>
                    <xdr:rowOff>28575</xdr:rowOff>
                  </to>
                </anchor>
              </controlPr>
            </control>
          </mc:Choice>
        </mc:AlternateContent>
        <mc:AlternateContent xmlns:mc="http://schemas.openxmlformats.org/markup-compatibility/2006">
          <mc:Choice Requires="x14">
            <control shapeId="1199" r:id="rId31" name="Option Button 175">
              <controlPr locked="0" defaultSize="0" autoFill="0" autoLine="0" autoPict="0">
                <anchor moveWithCells="1">
                  <from>
                    <xdr:col>22</xdr:col>
                    <xdr:colOff>9525</xdr:colOff>
                    <xdr:row>60</xdr:row>
                    <xdr:rowOff>19050</xdr:rowOff>
                  </from>
                  <to>
                    <xdr:col>23</xdr:col>
                    <xdr:colOff>104775</xdr:colOff>
                    <xdr:row>62</xdr:row>
                    <xdr:rowOff>19050</xdr:rowOff>
                  </to>
                </anchor>
              </controlPr>
            </control>
          </mc:Choice>
        </mc:AlternateContent>
        <mc:AlternateContent xmlns:mc="http://schemas.openxmlformats.org/markup-compatibility/2006">
          <mc:Choice Requires="x14">
            <control shapeId="1350" r:id="rId32" name="Option Button 326">
              <controlPr defaultSize="0" autoFill="0" autoLine="0" autoPict="0">
                <anchor moveWithCells="1">
                  <from>
                    <xdr:col>22</xdr:col>
                    <xdr:colOff>9525</xdr:colOff>
                    <xdr:row>58</xdr:row>
                    <xdr:rowOff>28575</xdr:rowOff>
                  </from>
                  <to>
                    <xdr:col>23</xdr:col>
                    <xdr:colOff>104775</xdr:colOff>
                    <xdr:row>60</xdr:row>
                    <xdr:rowOff>9525</xdr:rowOff>
                  </to>
                </anchor>
              </controlPr>
            </control>
          </mc:Choice>
        </mc:AlternateContent>
        <mc:AlternateContent xmlns:mc="http://schemas.openxmlformats.org/markup-compatibility/2006">
          <mc:Choice Requires="x14">
            <control shapeId="1259" r:id="rId33" name="Option Button 235">
              <controlPr defaultSize="0" autoFill="0" autoLine="0" autoPict="0">
                <anchor moveWithCells="1" sizeWithCells="1">
                  <from>
                    <xdr:col>26</xdr:col>
                    <xdr:colOff>19050</xdr:colOff>
                    <xdr:row>82</xdr:row>
                    <xdr:rowOff>0</xdr:rowOff>
                  </from>
                  <to>
                    <xdr:col>27</xdr:col>
                    <xdr:colOff>114300</xdr:colOff>
                    <xdr:row>82</xdr:row>
                    <xdr:rowOff>0</xdr:rowOff>
                  </to>
                </anchor>
              </controlPr>
            </control>
          </mc:Choice>
        </mc:AlternateContent>
        <mc:AlternateContent xmlns:mc="http://schemas.openxmlformats.org/markup-compatibility/2006">
          <mc:Choice Requires="x14">
            <control shapeId="1260" r:id="rId34" name="Option Button 236">
              <controlPr defaultSize="0" autoFill="0" autoLine="0" autoPict="0">
                <anchor moveWithCells="1" sizeWithCells="1">
                  <from>
                    <xdr:col>26</xdr:col>
                    <xdr:colOff>19050</xdr:colOff>
                    <xdr:row>82</xdr:row>
                    <xdr:rowOff>0</xdr:rowOff>
                  </from>
                  <to>
                    <xdr:col>27</xdr:col>
                    <xdr:colOff>114300</xdr:colOff>
                    <xdr:row>82</xdr:row>
                    <xdr:rowOff>0</xdr:rowOff>
                  </to>
                </anchor>
              </controlPr>
            </control>
          </mc:Choice>
        </mc:AlternateContent>
        <mc:AlternateContent xmlns:mc="http://schemas.openxmlformats.org/markup-compatibility/2006">
          <mc:Choice Requires="x14">
            <control shapeId="1261" r:id="rId35" name="Option Button 237">
              <controlPr defaultSize="0" autoFill="0" autoLine="0" autoPict="0">
                <anchor moveWithCells="1" sizeWithCells="1">
                  <from>
                    <xdr:col>26</xdr:col>
                    <xdr:colOff>9525</xdr:colOff>
                    <xdr:row>82</xdr:row>
                    <xdr:rowOff>0</xdr:rowOff>
                  </from>
                  <to>
                    <xdr:col>27</xdr:col>
                    <xdr:colOff>104775</xdr:colOff>
                    <xdr:row>82</xdr:row>
                    <xdr:rowOff>0</xdr:rowOff>
                  </to>
                </anchor>
              </controlPr>
            </control>
          </mc:Choice>
        </mc:AlternateContent>
        <mc:AlternateContent xmlns:mc="http://schemas.openxmlformats.org/markup-compatibility/2006">
          <mc:Choice Requires="x14">
            <control shapeId="1427" r:id="rId36" name="Option Button 403">
              <controlPr defaultSize="0" autoFill="0" autoLine="0" autoPict="0">
                <anchor moveWithCells="1">
                  <from>
                    <xdr:col>22</xdr:col>
                    <xdr:colOff>9525</xdr:colOff>
                    <xdr:row>56</xdr:row>
                    <xdr:rowOff>28575</xdr:rowOff>
                  </from>
                  <to>
                    <xdr:col>23</xdr:col>
                    <xdr:colOff>104775</xdr:colOff>
                    <xdr:row>58</xdr:row>
                    <xdr:rowOff>28575</xdr:rowOff>
                  </to>
                </anchor>
              </controlPr>
            </control>
          </mc:Choice>
        </mc:AlternateContent>
        <mc:AlternateContent xmlns:mc="http://schemas.openxmlformats.org/markup-compatibility/2006">
          <mc:Choice Requires="x14">
            <control shapeId="1506" r:id="rId37" name="Option Button 482">
              <controlPr locked="0" defaultSize="0" autoFill="0" autoLine="0" autoPict="0">
                <anchor moveWithCells="1">
                  <from>
                    <xdr:col>24</xdr:col>
                    <xdr:colOff>161925</xdr:colOff>
                    <xdr:row>56</xdr:row>
                    <xdr:rowOff>28575</xdr:rowOff>
                  </from>
                  <to>
                    <xdr:col>26</xdr:col>
                    <xdr:colOff>95250</xdr:colOff>
                    <xdr:row>58</xdr:row>
                    <xdr:rowOff>19050</xdr:rowOff>
                  </to>
                </anchor>
              </controlPr>
            </control>
          </mc:Choice>
        </mc:AlternateContent>
        <mc:AlternateContent xmlns:mc="http://schemas.openxmlformats.org/markup-compatibility/2006">
          <mc:Choice Requires="x14">
            <control shapeId="1507" r:id="rId38" name="Option Button 483">
              <controlPr locked="0" defaultSize="0" autoFill="0" autoLine="0" autoPict="0">
                <anchor moveWithCells="1">
                  <from>
                    <xdr:col>24</xdr:col>
                    <xdr:colOff>152400</xdr:colOff>
                    <xdr:row>58</xdr:row>
                    <xdr:rowOff>19050</xdr:rowOff>
                  </from>
                  <to>
                    <xdr:col>26</xdr:col>
                    <xdr:colOff>85725</xdr:colOff>
                    <xdr:row>60</xdr:row>
                    <xdr:rowOff>9525</xdr:rowOff>
                  </to>
                </anchor>
              </controlPr>
            </control>
          </mc:Choice>
        </mc:AlternateContent>
        <mc:AlternateContent xmlns:mc="http://schemas.openxmlformats.org/markup-compatibility/2006">
          <mc:Choice Requires="x14">
            <control shapeId="1508" r:id="rId39" name="Option Button 484">
              <controlPr locked="0" defaultSize="0" autoFill="0" autoLine="0" autoPict="0">
                <anchor moveWithCells="1">
                  <from>
                    <xdr:col>24</xdr:col>
                    <xdr:colOff>152400</xdr:colOff>
                    <xdr:row>60</xdr:row>
                    <xdr:rowOff>19050</xdr:rowOff>
                  </from>
                  <to>
                    <xdr:col>26</xdr:col>
                    <xdr:colOff>85725</xdr:colOff>
                    <xdr:row>62</xdr:row>
                    <xdr:rowOff>19050</xdr:rowOff>
                  </to>
                </anchor>
              </controlPr>
            </control>
          </mc:Choice>
        </mc:AlternateContent>
        <mc:AlternateContent xmlns:mc="http://schemas.openxmlformats.org/markup-compatibility/2006">
          <mc:Choice Requires="x14">
            <control shapeId="1509" r:id="rId40" name="Option Button 485">
              <controlPr locked="0" defaultSize="0" autoFill="0" autoLine="0" autoPict="0">
                <anchor moveWithCells="1">
                  <from>
                    <xdr:col>27</xdr:col>
                    <xdr:colOff>152400</xdr:colOff>
                    <xdr:row>56</xdr:row>
                    <xdr:rowOff>38100</xdr:rowOff>
                  </from>
                  <to>
                    <xdr:col>29</xdr:col>
                    <xdr:colOff>95250</xdr:colOff>
                    <xdr:row>58</xdr:row>
                    <xdr:rowOff>28575</xdr:rowOff>
                  </to>
                </anchor>
              </controlPr>
            </control>
          </mc:Choice>
        </mc:AlternateContent>
        <mc:AlternateContent xmlns:mc="http://schemas.openxmlformats.org/markup-compatibility/2006">
          <mc:Choice Requires="x14">
            <control shapeId="1510" r:id="rId41" name="Option Button 486">
              <controlPr locked="0" defaultSize="0" autoFill="0" autoLine="0" autoPict="0">
                <anchor moveWithCells="1">
                  <from>
                    <xdr:col>27</xdr:col>
                    <xdr:colOff>152400</xdr:colOff>
                    <xdr:row>58</xdr:row>
                    <xdr:rowOff>28575</xdr:rowOff>
                  </from>
                  <to>
                    <xdr:col>29</xdr:col>
                    <xdr:colOff>95250</xdr:colOff>
                    <xdr:row>60</xdr:row>
                    <xdr:rowOff>19050</xdr:rowOff>
                  </to>
                </anchor>
              </controlPr>
            </control>
          </mc:Choice>
        </mc:AlternateContent>
        <mc:AlternateContent xmlns:mc="http://schemas.openxmlformats.org/markup-compatibility/2006">
          <mc:Choice Requires="x14">
            <control shapeId="1511" r:id="rId42" name="Option Button 487">
              <controlPr locked="0" defaultSize="0" autoFill="0" autoLine="0" autoPict="0">
                <anchor moveWithCells="1">
                  <from>
                    <xdr:col>27</xdr:col>
                    <xdr:colOff>152400</xdr:colOff>
                    <xdr:row>60</xdr:row>
                    <xdr:rowOff>19050</xdr:rowOff>
                  </from>
                  <to>
                    <xdr:col>29</xdr:col>
                    <xdr:colOff>95250</xdr:colOff>
                    <xdr:row>62</xdr:row>
                    <xdr:rowOff>19050</xdr:rowOff>
                  </to>
                </anchor>
              </controlPr>
            </control>
          </mc:Choice>
        </mc:AlternateContent>
        <mc:AlternateContent xmlns:mc="http://schemas.openxmlformats.org/markup-compatibility/2006">
          <mc:Choice Requires="x14">
            <control shapeId="1521" r:id="rId43" name="Group Box 497">
              <controlPr defaultSize="0" autoFill="0" autoPict="0">
                <anchor moveWithCells="1">
                  <from>
                    <xdr:col>21</xdr:col>
                    <xdr:colOff>95250</xdr:colOff>
                    <xdr:row>74</xdr:row>
                    <xdr:rowOff>19050</xdr:rowOff>
                  </from>
                  <to>
                    <xdr:col>30</xdr:col>
                    <xdr:colOff>123825</xdr:colOff>
                    <xdr:row>80</xdr:row>
                    <xdr:rowOff>9525</xdr:rowOff>
                  </to>
                </anchor>
              </controlPr>
            </control>
          </mc:Choice>
        </mc:AlternateContent>
        <mc:AlternateContent xmlns:mc="http://schemas.openxmlformats.org/markup-compatibility/2006">
          <mc:Choice Requires="x14">
            <control shapeId="1523" r:id="rId44" name="Group Box 499">
              <controlPr defaultSize="0" autoFill="0" autoPict="0">
                <anchor moveWithCells="1">
                  <from>
                    <xdr:col>21</xdr:col>
                    <xdr:colOff>85725</xdr:colOff>
                    <xdr:row>55</xdr:row>
                    <xdr:rowOff>161925</xdr:rowOff>
                  </from>
                  <to>
                    <xdr:col>30</xdr:col>
                    <xdr:colOff>95250</xdr:colOff>
                    <xdr:row>62</xdr:row>
                    <xdr:rowOff>38100</xdr:rowOff>
                  </to>
                </anchor>
              </controlPr>
            </control>
          </mc:Choice>
        </mc:AlternateContent>
        <mc:AlternateContent xmlns:mc="http://schemas.openxmlformats.org/markup-compatibility/2006">
          <mc:Choice Requires="x14">
            <control shapeId="1526" r:id="rId45" name="Option Button 502">
              <controlPr locked="0" defaultSize="0" autoFill="0" autoLine="0" autoPict="0">
                <anchor moveWithCells="1">
                  <from>
                    <xdr:col>22</xdr:col>
                    <xdr:colOff>19050</xdr:colOff>
                    <xdr:row>76</xdr:row>
                    <xdr:rowOff>47625</xdr:rowOff>
                  </from>
                  <to>
                    <xdr:col>23</xdr:col>
                    <xdr:colOff>19050</xdr:colOff>
                    <xdr:row>77</xdr:row>
                    <xdr:rowOff>152400</xdr:rowOff>
                  </to>
                </anchor>
              </controlPr>
            </control>
          </mc:Choice>
        </mc:AlternateContent>
        <mc:AlternateContent xmlns:mc="http://schemas.openxmlformats.org/markup-compatibility/2006">
          <mc:Choice Requires="x14">
            <control shapeId="1527" r:id="rId46" name="Option Button 503">
              <controlPr locked="0" defaultSize="0" autoFill="0" autoLine="0" autoPict="0">
                <anchor moveWithCells="1">
                  <from>
                    <xdr:col>22</xdr:col>
                    <xdr:colOff>19050</xdr:colOff>
                    <xdr:row>78</xdr:row>
                    <xdr:rowOff>28575</xdr:rowOff>
                  </from>
                  <to>
                    <xdr:col>23</xdr:col>
                    <xdr:colOff>19050</xdr:colOff>
                    <xdr:row>79</xdr:row>
                    <xdr:rowOff>133350</xdr:rowOff>
                  </to>
                </anchor>
              </controlPr>
            </control>
          </mc:Choice>
        </mc:AlternateContent>
        <mc:AlternateContent xmlns:mc="http://schemas.openxmlformats.org/markup-compatibility/2006">
          <mc:Choice Requires="x14">
            <control shapeId="1528" r:id="rId47" name="Option Button 504">
              <controlPr locked="0" defaultSize="0" autoFill="0" autoLine="0" autoPict="0">
                <anchor moveWithCells="1">
                  <from>
                    <xdr:col>22</xdr:col>
                    <xdr:colOff>28575</xdr:colOff>
                    <xdr:row>75</xdr:row>
                    <xdr:rowOff>0</xdr:rowOff>
                  </from>
                  <to>
                    <xdr:col>23</xdr:col>
                    <xdr:colOff>28575</xdr:colOff>
                    <xdr:row>76</xdr:row>
                    <xdr:rowOff>9525</xdr:rowOff>
                  </to>
                </anchor>
              </controlPr>
            </control>
          </mc:Choice>
        </mc:AlternateContent>
        <mc:AlternateContent xmlns:mc="http://schemas.openxmlformats.org/markup-compatibility/2006">
          <mc:Choice Requires="x14">
            <control shapeId="1529" r:id="rId48" name="Option Button 505">
              <controlPr locked="0" defaultSize="0" autoFill="0" autoLine="0" autoPict="0">
                <anchor moveWithCells="1">
                  <from>
                    <xdr:col>24</xdr:col>
                    <xdr:colOff>161925</xdr:colOff>
                    <xdr:row>74</xdr:row>
                    <xdr:rowOff>57150</xdr:rowOff>
                  </from>
                  <to>
                    <xdr:col>26</xdr:col>
                    <xdr:colOff>0</xdr:colOff>
                    <xdr:row>76</xdr:row>
                    <xdr:rowOff>0</xdr:rowOff>
                  </to>
                </anchor>
              </controlPr>
            </control>
          </mc:Choice>
        </mc:AlternateContent>
        <mc:AlternateContent xmlns:mc="http://schemas.openxmlformats.org/markup-compatibility/2006">
          <mc:Choice Requires="x14">
            <control shapeId="1530" r:id="rId49" name="Option Button 506">
              <controlPr locked="0" defaultSize="0" autoFill="0" autoLine="0" autoPict="0">
                <anchor moveWithCells="1">
                  <from>
                    <xdr:col>24</xdr:col>
                    <xdr:colOff>161925</xdr:colOff>
                    <xdr:row>76</xdr:row>
                    <xdr:rowOff>47625</xdr:rowOff>
                  </from>
                  <to>
                    <xdr:col>26</xdr:col>
                    <xdr:colOff>0</xdr:colOff>
                    <xdr:row>77</xdr:row>
                    <xdr:rowOff>152400</xdr:rowOff>
                  </to>
                </anchor>
              </controlPr>
            </control>
          </mc:Choice>
        </mc:AlternateContent>
        <mc:AlternateContent xmlns:mc="http://schemas.openxmlformats.org/markup-compatibility/2006">
          <mc:Choice Requires="x14">
            <control shapeId="1531" r:id="rId50" name="Option Button 507">
              <controlPr locked="0" defaultSize="0" autoFill="0" autoLine="0" autoPict="0">
                <anchor moveWithCells="1">
                  <from>
                    <xdr:col>24</xdr:col>
                    <xdr:colOff>161925</xdr:colOff>
                    <xdr:row>78</xdr:row>
                    <xdr:rowOff>28575</xdr:rowOff>
                  </from>
                  <to>
                    <xdr:col>26</xdr:col>
                    <xdr:colOff>0</xdr:colOff>
                    <xdr:row>79</xdr:row>
                    <xdr:rowOff>133350</xdr:rowOff>
                  </to>
                </anchor>
              </controlPr>
            </control>
          </mc:Choice>
        </mc:AlternateContent>
        <mc:AlternateContent xmlns:mc="http://schemas.openxmlformats.org/markup-compatibility/2006">
          <mc:Choice Requires="x14">
            <control shapeId="1532" r:id="rId51" name="Option Button 508">
              <controlPr locked="0" defaultSize="0" autoFill="0" autoLine="0" autoPict="0">
                <anchor moveWithCells="1">
                  <from>
                    <xdr:col>27</xdr:col>
                    <xdr:colOff>152400</xdr:colOff>
                    <xdr:row>75</xdr:row>
                    <xdr:rowOff>0</xdr:rowOff>
                  </from>
                  <to>
                    <xdr:col>29</xdr:col>
                    <xdr:colOff>0</xdr:colOff>
                    <xdr:row>76</xdr:row>
                    <xdr:rowOff>9525</xdr:rowOff>
                  </to>
                </anchor>
              </controlPr>
            </control>
          </mc:Choice>
        </mc:AlternateContent>
        <mc:AlternateContent xmlns:mc="http://schemas.openxmlformats.org/markup-compatibility/2006">
          <mc:Choice Requires="x14">
            <control shapeId="1533" r:id="rId52" name="Option Button 509">
              <controlPr locked="0" defaultSize="0" autoFill="0" autoLine="0" autoPict="0">
                <anchor moveWithCells="1">
                  <from>
                    <xdr:col>27</xdr:col>
                    <xdr:colOff>142875</xdr:colOff>
                    <xdr:row>76</xdr:row>
                    <xdr:rowOff>47625</xdr:rowOff>
                  </from>
                  <to>
                    <xdr:col>28</xdr:col>
                    <xdr:colOff>161925</xdr:colOff>
                    <xdr:row>77</xdr:row>
                    <xdr:rowOff>152400</xdr:rowOff>
                  </to>
                </anchor>
              </controlPr>
            </control>
          </mc:Choice>
        </mc:AlternateContent>
        <mc:AlternateContent xmlns:mc="http://schemas.openxmlformats.org/markup-compatibility/2006">
          <mc:Choice Requires="x14">
            <control shapeId="1534" r:id="rId53" name="Option Button 510">
              <controlPr locked="0" defaultSize="0" autoFill="0" autoLine="0" autoPict="0">
                <anchor moveWithCells="1">
                  <from>
                    <xdr:col>27</xdr:col>
                    <xdr:colOff>142875</xdr:colOff>
                    <xdr:row>78</xdr:row>
                    <xdr:rowOff>28575</xdr:rowOff>
                  </from>
                  <to>
                    <xdr:col>28</xdr:col>
                    <xdr:colOff>161925</xdr:colOff>
                    <xdr:row>79</xdr:row>
                    <xdr:rowOff>133350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8CDB2EF1590845B09015B1A62D1DC7" ma:contentTypeVersion="1" ma:contentTypeDescription="Create a new document." ma:contentTypeScope="" ma:versionID="d5f5d5fd400a77e026aa32f1198b5e4d">
  <xsd:schema xmlns:xsd="http://www.w3.org/2001/XMLSchema" xmlns:xs="http://www.w3.org/2001/XMLSchema" xmlns:p="http://schemas.microsoft.com/office/2006/metadata/properties" xmlns:ns3="946b07b3-b711-4ef7-a327-816849967a8c" targetNamespace="http://schemas.microsoft.com/office/2006/metadata/properties" ma:root="true" ma:fieldsID="b07fc9ccc91ae5d640d30f936cc9fa10" ns3:_="">
    <xsd:import namespace="946b07b3-b711-4ef7-a327-816849967a8c"/>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6b07b3-b711-4ef7-a327-816849967a8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7FEF10-7FB3-4776-93CC-EF6B9FB85129}">
  <ds:schemaRef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946b07b3-b711-4ef7-a327-816849967a8c"/>
    <ds:schemaRef ds:uri="http://purl.org/dc/elements/1.1/"/>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454044B6-9B08-45FA-8BED-F72DA67AFF70}">
  <ds:schemaRefs>
    <ds:schemaRef ds:uri="http://schemas.microsoft.com/sharepoint/v3/contenttype/forms"/>
  </ds:schemaRefs>
</ds:datastoreItem>
</file>

<file path=customXml/itemProps3.xml><?xml version="1.0" encoding="utf-8"?>
<ds:datastoreItem xmlns:ds="http://schemas.openxmlformats.org/officeDocument/2006/customXml" ds:itemID="{E0D5823B-881C-47CD-8B6B-DD7B8F2546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6b07b3-b711-4ef7-a327-816849967a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HEC</vt:lpstr>
      <vt:lpstr>HEC!Print_Area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WSHFC | AMC | Forms-RC | Household Eligibility Certification</dc:title>
  <dc:creator>Washington State Housing Finance Commission | Asset Management &amp; Compliance Division</dc:creator>
  <cp:lastModifiedBy>Amelia Quiba</cp:lastModifiedBy>
  <cp:lastPrinted>2023-04-05T18:14:56Z</cp:lastPrinted>
  <dcterms:created xsi:type="dcterms:W3CDTF">2014-02-21T15:55:46Z</dcterms:created>
  <dcterms:modified xsi:type="dcterms:W3CDTF">2023-04-26T20:17:57Z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0x010100848CDB2EF1590845B09015B1A62D1DC7</vt:lpwstr>
  </property>
</Properties>
</file>