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4.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5.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6.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7.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8.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updateLinks="never" codeName="ThisWorkbook" defaultThemeVersion="124226"/>
  <mc:AlternateContent xmlns:mc="http://schemas.openxmlformats.org/markup-compatibility/2006">
    <mc:Choice Requires="x15">
      <x15ac:absPath xmlns:x15ac="http://schemas.microsoft.com/office/spreadsheetml/2010/11/ac" url="M:\^Nonprofit Facilities\Application\Nonprofit Facilities Application\"/>
    </mc:Choice>
  </mc:AlternateContent>
  <xr:revisionPtr revIDLastSave="0" documentId="13_ncr:1_{08F0D60F-4DCE-45F9-81C1-5364AFDD8178}" xr6:coauthVersionLast="47" xr6:coauthVersionMax="47" xr10:uidLastSave="{00000000-0000-0000-0000-000000000000}"/>
  <workbookProtection workbookAlgorithmName="SHA-512" workbookHashValue="1c6C9cWq6ayNLj7PtL+6xZ8ON9UtzfjmNXuIsmeEnKc1HUnF1ZIIb8zZW6gq3swWRdpvNKhTXY8mD/ZJ3KnVGA==" workbookSaltValue="+bvtAfjDQBFiJb9ts/PfOQ==" workbookSpinCount="100000" lockStructure="1"/>
  <bookViews>
    <workbookView xWindow="-120" yWindow="-120" windowWidth="27420" windowHeight="16440" activeTab="8" xr2:uid="{00000000-000D-0000-FFFF-FFFF00000000}"/>
  </bookViews>
  <sheets>
    <sheet name="Instructions" sheetId="34" r:id="rId1"/>
    <sheet name="Application Checklist" sheetId="1" r:id="rId2"/>
    <sheet name="App Fee + Signature Page" sheetId="2" r:id="rId3"/>
    <sheet name="Facility Type" sheetId="38" state="hidden" r:id="rId4"/>
    <sheet name="1A Summary" sheetId="4" r:id="rId5"/>
    <sheet name="2A Facility Description" sheetId="7" r:id="rId6"/>
    <sheet name="Pop Served" sheetId="36" state="hidden" r:id="rId7"/>
    <sheet name="Sheet2" sheetId="37" state="hidden" r:id="rId8"/>
    <sheet name="2B Facility Use and Land" sheetId="33" r:id="rId9"/>
    <sheet name="2C Financing History " sheetId="35" r:id="rId10"/>
    <sheet name="2D Sustainability" sheetId="9" r:id="rId11"/>
    <sheet name="3 Services &amp; Contracts" sheetId="11" r:id="rId12"/>
    <sheet name="4 Relocation" sheetId="12" r:id="rId13"/>
    <sheet name="5 Timeline" sheetId="13" r:id="rId14"/>
    <sheet name="6 Sources and Uses" sheetId="14" r:id="rId15"/>
    <sheet name="TDC Limit Hidden" sheetId="15" state="hidden" r:id="rId16"/>
    <sheet name="7 Contacts" sheetId="24" r:id="rId17"/>
    <sheet name="hidden - ScoringLists" sheetId="27" state="hidden" r:id="rId18"/>
  </sheets>
  <definedNames>
    <definedName name="Animal_Environmental_Organization">'Facility Type'!$H$2:$H$9</definedName>
    <definedName name="Arts_Culture_Organization">'Facility Type'!$I$2:$I$9</definedName>
    <definedName name="Check1" localSheetId="4">'1A Summary'!$D$52</definedName>
    <definedName name="Check10" localSheetId="8">'2B Facility Use and Land'!#REF!</definedName>
    <definedName name="Check17" localSheetId="8">'2B Facility Use and Land'!#REF!</definedName>
    <definedName name="Check18" localSheetId="8">'2B Facility Use and Land'!#REF!</definedName>
    <definedName name="Check2" localSheetId="4">'1A Summary'!$D$54</definedName>
    <definedName name="Check20" localSheetId="8">'2B Facility Use and Land'!#REF!</definedName>
    <definedName name="Check21" localSheetId="8">'2B Facility Use and Land'!#REF!</definedName>
    <definedName name="Check22" localSheetId="8">'2B Facility Use and Land'!#REF!</definedName>
    <definedName name="Check23" localSheetId="8">'2B Facility Use and Land'!#REF!</definedName>
    <definedName name="Check24" localSheetId="8">'2B Facility Use and Land'!#REF!</definedName>
    <definedName name="Check3" localSheetId="4">'1A Summary'!$D$62</definedName>
    <definedName name="Check35" localSheetId="8">'2B Facility Use and Land'!#REF!</definedName>
    <definedName name="Check4" localSheetId="4">'1A Summary'!#REF!</definedName>
    <definedName name="Check5" localSheetId="4">'1A Summary'!#REF!</definedName>
    <definedName name="Check8" localSheetId="8">'2B Facility Use and Land'!#REF!</definedName>
    <definedName name="Check9" localSheetId="8">'2B Facility Use and Land'!#REF!</definedName>
    <definedName name="dv_list">Table2[[#All],[Select Issues]]</definedName>
    <definedName name="DV_Range">'1A Summary'!#REF!</definedName>
    <definedName name="Education_Research_Organization">'Facility Type'!$M$2:$M$9</definedName>
    <definedName name="Health_Human_Services_Organization">'Facility Type'!$L$2:$L$9</definedName>
    <definedName name="Housing_Organization">'Facility Type'!$O$2:$O$9</definedName>
    <definedName name="Legal_Civil_Rights_Social_Justice_Organization">'Facility Type'!$K$2:$K$9</definedName>
    <definedName name="LIH40percent">'hidden - ScoringLists'!$B$56:$B$57</definedName>
    <definedName name="LIH50percent">'hidden - ScoringLists'!$B$59:$B$63</definedName>
    <definedName name="LIH60percent">'hidden - ScoringLists'!$B$65:$B$70</definedName>
    <definedName name="location_eff">'hidden - ScoringLists'!$B$46:$B$48</definedName>
    <definedName name="lower_income">'hidden - ScoringLists'!$B$3:$B$10</definedName>
    <definedName name="NPF_Types">Table1[#All]</definedName>
    <definedName name="OneToSixPoints">#REF!</definedName>
    <definedName name="Points1to5">#REF!</definedName>
    <definedName name="popserved">'1A Summary'!#REF!</definedName>
    <definedName name="_xlnm.Print_Area" localSheetId="5">'2A Facility Description'!$A$1:$N$35</definedName>
    <definedName name="_xlnm.Print_Area" localSheetId="10">'2D Sustainability'!#REF!</definedName>
    <definedName name="_xlnm.Print_Area" localSheetId="11">'3 Services &amp; Contracts'!$A$1:$N$24</definedName>
    <definedName name="_xlnm.Print_Area" localSheetId="13">'5 Timeline'!$A$1:$D$37</definedName>
    <definedName name="_xlnm.Print_Area" localSheetId="14">'6 Sources and Uses'!$B$10:$O$60</definedName>
    <definedName name="_xlnm.Print_Area" localSheetId="16">'7 Contacts'!$B$2:$I$130</definedName>
    <definedName name="_xlnm.Print_Area" localSheetId="2">'App Fee + Signature Page'!$A$1:$K$24</definedName>
    <definedName name="_xlnm.Print_Area" localSheetId="1">'Application Checklist'!$A$1:$M$34</definedName>
    <definedName name="_xlnm.Print_Titles" localSheetId="14">'6 Sources and Uses'!$10:$18</definedName>
    <definedName name="Public_Civic_Social_Organization">'Facility Type'!$J$2:$J$9</definedName>
    <definedName name="Recreation_Organization">'Facility Type'!$N$2:$N$9</definedName>
    <definedName name="Select_from_list">'TDC Limit Hidden'!$B$1:$B$5</definedName>
    <definedName name="Select_Type">'Facility Type'!$G$2:$G$9</definedName>
    <definedName name="SixOrEight">#REF!</definedName>
    <definedName name="TDC_Limits">'TDC Limit Hidden'!$B$1:$B$5</definedName>
    <definedName name="Text154" localSheetId="8">'2B Facility Use and Land'!#REF!</definedName>
    <definedName name="Text158" localSheetId="8">'2B Facility Use and Land'!#REF!</definedName>
    <definedName name="Text159" localSheetId="8">'2B Facility Use and Land'!#REF!</definedName>
    <definedName name="Text178" localSheetId="8">'2B Facility Use and Land'!#REF!</definedName>
    <definedName name="Text182" localSheetId="8">'2B Facility Use and Land'!#REF!</definedName>
    <definedName name="Text184" localSheetId="4">'1A Summary'!$B$73</definedName>
    <definedName name="Text187" localSheetId="8">'2B Facility Use and Land'!#REF!</definedName>
    <definedName name="Text188" localSheetId="8">'2B Facility Use and Land'!#REF!</definedName>
    <definedName name="Text189" localSheetId="8">'2B Facility Use and Land'!#REF!</definedName>
    <definedName name="Text190" localSheetId="8">'2B Facility Use and Land'!#REF!</definedName>
    <definedName name="Text191" localSheetId="8">'2B Facility Use and Land'!#REF!</definedName>
    <definedName name="Text192" localSheetId="8">'2B Facility Use and Land'!#REF!</definedName>
    <definedName name="Text193" localSheetId="8">'2B Facility Use and Land'!#REF!</definedName>
    <definedName name="Text194" localSheetId="8">'2B Facility Use and Land'!#REF!</definedName>
    <definedName name="Text201" localSheetId="8">'2B Facility Use and Land'!#REF!</definedName>
    <definedName name="Text35" localSheetId="8">'2B Facility Use and Land'!#REF!</definedName>
    <definedName name="Text36" localSheetId="8">'2B Facility Use and Land'!#REF!</definedName>
    <definedName name="Text37" localSheetId="8">'2B Facility Use and Land'!#REF!</definedName>
    <definedName name="Text38" localSheetId="8">'2B Facility Use and Land'!#REF!</definedName>
    <definedName name="Text41" localSheetId="8">'2B Facility Use and Land'!#REF!</definedName>
    <definedName name="Text42" localSheetId="8">'2B Facility Use and Land'!#REF!</definedName>
    <definedName name="Text43" localSheetId="8">'2B Facility Use and Land'!#REF!</definedName>
    <definedName name="Text44" localSheetId="8">'2B Facility Use and Land'!#REF!</definedName>
    <definedName name="Text46" localSheetId="8">'2B Facility Use and Land'!#REF!</definedName>
    <definedName name="Text47" localSheetId="8">'2B Facility Use and Land'!#REF!</definedName>
    <definedName name="Text48" localSheetId="8">'2B Facility Use and Land'!#REF!</definedName>
    <definedName name="Text49" localSheetId="8">'2B Facility Use and Land'!#REF!</definedName>
    <definedName name="Text51" localSheetId="8">'2B Facility Use and Land'!#REF!</definedName>
    <definedName name="Text52" localSheetId="8">'2B Facility Use and Land'!#REF!</definedName>
    <definedName name="Text53" localSheetId="8">'2B Facility Use and Land'!#REF!</definedName>
    <definedName name="Text54" localSheetId="8">'2B Facility Use and Land'!#REF!</definedName>
    <definedName name="zerofive">#REF!</definedName>
    <definedName name="zerot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2" l="1"/>
  <c r="A18" i="2"/>
  <c r="G9" i="2"/>
  <c r="F13" i="14" l="1"/>
  <c r="J44" i="14" l="1"/>
  <c r="J50" i="14"/>
  <c r="J38" i="14"/>
  <c r="J36" i="14"/>
  <c r="J37" i="14"/>
  <c r="J35" i="14"/>
  <c r="J31" i="14"/>
  <c r="J27" i="14"/>
  <c r="J28" i="14"/>
  <c r="J29" i="14"/>
  <c r="J30" i="14"/>
  <c r="J26" i="14"/>
  <c r="J25" i="14"/>
  <c r="J21" i="14"/>
  <c r="J20" i="14"/>
  <c r="L53" i="14"/>
  <c r="K53" i="14"/>
  <c r="L46" i="14"/>
  <c r="K46" i="14"/>
  <c r="L39" i="14"/>
  <c r="K39" i="14"/>
  <c r="L32" i="14"/>
  <c r="K32" i="14"/>
  <c r="L22" i="14"/>
  <c r="K22" i="14"/>
  <c r="J32" i="14" l="1"/>
  <c r="M27" i="27" l="1"/>
  <c r="M22" i="14" l="1"/>
  <c r="N22" i="14"/>
  <c r="M32" i="14"/>
  <c r="N32" i="14"/>
  <c r="M39" i="14"/>
  <c r="N39" i="14"/>
  <c r="J42" i="14"/>
  <c r="J43" i="14"/>
  <c r="J45" i="14"/>
  <c r="M46" i="14"/>
  <c r="N46" i="14"/>
  <c r="J49" i="14"/>
  <c r="J51" i="14"/>
  <c r="J52" i="14"/>
  <c r="M53" i="14"/>
  <c r="N53" i="14"/>
  <c r="J39" i="14" l="1"/>
  <c r="J22" i="14"/>
  <c r="J53" i="14"/>
  <c r="J46" i="14"/>
  <c r="J58" i="14" l="1"/>
  <c r="G65" i="14"/>
  <c r="G64" i="14"/>
  <c r="G67" i="14"/>
  <c r="G68" i="14" l="1"/>
  <c r="G63" i="14"/>
  <c r="G66" i="14"/>
  <c r="G69" i="14" l="1"/>
</calcChain>
</file>

<file path=xl/sharedStrings.xml><?xml version="1.0" encoding="utf-8"?>
<sst xmlns="http://schemas.openxmlformats.org/spreadsheetml/2006/main" count="856" uniqueCount="534">
  <si>
    <t>     </t>
  </si>
  <si>
    <t>No Points Taken</t>
  </si>
  <si>
    <t>DevFees</t>
  </si>
  <si>
    <t>NP Sponsor</t>
  </si>
  <si>
    <t>None</t>
  </si>
  <si>
    <t>Years</t>
  </si>
  <si>
    <t>Yes</t>
  </si>
  <si>
    <t>No</t>
  </si>
  <si>
    <t>Phone:</t>
  </si>
  <si>
    <t>Email:</t>
  </si>
  <si>
    <t>By (sign):</t>
  </si>
  <si>
    <t>Other</t>
  </si>
  <si>
    <t>Acquisition Costs:</t>
  </si>
  <si>
    <t>Land</t>
  </si>
  <si>
    <t>SUBTOTAL</t>
  </si>
  <si>
    <t>Construction:</t>
  </si>
  <si>
    <t>Demolition</t>
  </si>
  <si>
    <t>New Building</t>
  </si>
  <si>
    <t>Equipment and Furnishings</t>
  </si>
  <si>
    <t>Soft Costs:</t>
  </si>
  <si>
    <t xml:space="preserve">Environmental Assessment </t>
  </si>
  <si>
    <t>Relocation</t>
  </si>
  <si>
    <t>Marketing/Leasing Expenses</t>
  </si>
  <si>
    <t>Total Development Cost:</t>
  </si>
  <si>
    <t>Construction</t>
  </si>
  <si>
    <t>Capitalized Reserves</t>
  </si>
  <si>
    <t>Street Address:</t>
  </si>
  <si>
    <t>City:</t>
  </si>
  <si>
    <t>State:</t>
  </si>
  <si>
    <t>Zip:</t>
  </si>
  <si>
    <t>County:</t>
  </si>
  <si>
    <t>Congressional District:</t>
  </si>
  <si>
    <t>State Legislative District:</t>
  </si>
  <si>
    <t>Tax Parcel ID Number(s):</t>
  </si>
  <si>
    <t>Abbreviated Legal Description:</t>
  </si>
  <si>
    <t>Telephone:</t>
  </si>
  <si>
    <t>Fax:</t>
  </si>
  <si>
    <t>Relationship to Project:</t>
  </si>
  <si>
    <t>Tax-Exempt:</t>
  </si>
  <si>
    <t>Taxable:</t>
  </si>
  <si>
    <t>Anticipated Bond Closing Date:</t>
  </si>
  <si>
    <t>Rehabilitation</t>
  </si>
  <si>
    <t>Addition</t>
  </si>
  <si>
    <t>Name:</t>
  </si>
  <si>
    <t>Date</t>
  </si>
  <si>
    <t>Notes</t>
  </si>
  <si>
    <t>Real Estate / Site Control</t>
  </si>
  <si>
    <t>Site Control Obtained</t>
  </si>
  <si>
    <t>Site Control Expiration</t>
  </si>
  <si>
    <t>Property Manager Selected</t>
  </si>
  <si>
    <t>Contractor Selected</t>
  </si>
  <si>
    <t>Contractor Bids Expected</t>
  </si>
  <si>
    <t>Permit Application</t>
  </si>
  <si>
    <t>Final Permit Approval</t>
  </si>
  <si>
    <t>SEPA Application</t>
  </si>
  <si>
    <t>Final SEPA Approval</t>
  </si>
  <si>
    <t>Construction Begins</t>
  </si>
  <si>
    <t>Construction Complete</t>
  </si>
  <si>
    <t>Financing</t>
  </si>
  <si>
    <t>Bonds</t>
  </si>
  <si>
    <t>Construction Loan</t>
  </si>
  <si>
    <t>Executed Term Sheet</t>
  </si>
  <si>
    <t>Appraisal Ordered</t>
  </si>
  <si>
    <t>Appraisal Review Complete</t>
  </si>
  <si>
    <t>Permanent Loan</t>
  </si>
  <si>
    <t>Other Sources of Funds      </t>
  </si>
  <si>
    <t>Application Date</t>
  </si>
  <si>
    <t>Award Date</t>
  </si>
  <si>
    <t>Contract Completion Date</t>
  </si>
  <si>
    <t>Placed in Service</t>
  </si>
  <si>
    <t>Certificate of Occupancy Issued</t>
  </si>
  <si>
    <t>Placed in Service - First Building</t>
  </si>
  <si>
    <t>Placed in Service - Last Building</t>
  </si>
  <si>
    <t>RELOCATION</t>
  </si>
  <si>
    <t xml:space="preserve">Have you collected information on all current occupants of the property, including both residential and commercial tenants, and occupants with or without leases? </t>
  </si>
  <si>
    <t>Enter the number of tenants to be relocated:</t>
  </si>
  <si>
    <t>Permanent</t>
  </si>
  <si>
    <t>Temporary</t>
  </si>
  <si>
    <t>Residential</t>
  </si>
  <si>
    <t>Commercial</t>
  </si>
  <si>
    <t>Is there a local government entity that has jurisdiction over tenant relocation issues?</t>
  </si>
  <si>
    <t>Have you identified replacement or temporary units for those who will be displaced?</t>
  </si>
  <si>
    <t>Firm Name:</t>
  </si>
  <si>
    <t>Address:</t>
  </si>
  <si>
    <t xml:space="preserve">State: </t>
  </si>
  <si>
    <t>Zip Code:</t>
  </si>
  <si>
    <t>Federal Tax ID #</t>
  </si>
  <si>
    <t>Contact Person and Title:</t>
  </si>
  <si>
    <t>Permanent Lender</t>
  </si>
  <si>
    <t>Application Fee</t>
  </si>
  <si>
    <t>PROJECT TIMELINE</t>
  </si>
  <si>
    <t>Form 2A</t>
  </si>
  <si>
    <t>Form 1A</t>
  </si>
  <si>
    <t>Attachments</t>
  </si>
  <si>
    <t>Form 3</t>
  </si>
  <si>
    <t>Form 4</t>
  </si>
  <si>
    <t>Form 5</t>
  </si>
  <si>
    <t>APPLICATION CHECKLIST</t>
  </si>
  <si>
    <t>Application Checklist</t>
  </si>
  <si>
    <t>Signature Page</t>
  </si>
  <si>
    <t>First Pages of Application Binder</t>
  </si>
  <si>
    <t>Tab 3:  Population Served</t>
  </si>
  <si>
    <t>Tab 4:  Relocation</t>
  </si>
  <si>
    <t>Tab 6:  Development Budget</t>
  </si>
  <si>
    <t xml:space="preserve"> </t>
  </si>
  <si>
    <t>% of Units</t>
  </si>
  <si>
    <t>Inc_percent</t>
  </si>
  <si>
    <t>Permanent Financing</t>
  </si>
  <si>
    <t>Project-Based Rental Assistance</t>
  </si>
  <si>
    <t>Location Efficient Projects</t>
  </si>
  <si>
    <t>Location_eff</t>
  </si>
  <si>
    <t>Lower Income Housing Commitment</t>
  </si>
  <si>
    <t>low_income housing commitment</t>
  </si>
  <si>
    <t xml:space="preserve">• 100% of low-income units at 60% AMI (0 points) </t>
  </si>
  <si>
    <t>Select Additional Low-Income Set-Asides</t>
  </si>
  <si>
    <t>PriorityPopulations10</t>
  </si>
  <si>
    <t>Project_Based_Rental_Assistance</t>
  </si>
  <si>
    <t>LeveragingPublicResources10</t>
  </si>
  <si>
    <t>leveraging_public_resources_10</t>
  </si>
  <si>
    <t>5% of the Total Project Costs - 3 points</t>
  </si>
  <si>
    <t>10% of the Total Project Costs - 5 points</t>
  </si>
  <si>
    <t>15% of the Total Project Costs - 10 points</t>
  </si>
  <si>
    <t>LeveragingTaxableBonds7</t>
  </si>
  <si>
    <t>leveraging_taxable_bonds_7</t>
  </si>
  <si>
    <t>2% of the Total Bond Issue - 1 point</t>
  </si>
  <si>
    <t>4% of the Total Bond Issue - 2 points</t>
  </si>
  <si>
    <t>6% of the Total Bond Issue - 3 points</t>
  </si>
  <si>
    <t>8% of the Total Bond Issue - 4 points</t>
  </si>
  <si>
    <t>10% of the Total Bond Issue - 5 points</t>
  </si>
  <si>
    <t>12% of the Total Bond Issue - 6 points</t>
  </si>
  <si>
    <t>14% of the Total Bond Issue - 7 points</t>
  </si>
  <si>
    <t>PropertyType10</t>
  </si>
  <si>
    <t>property_type_10</t>
  </si>
  <si>
    <r>
      <rPr>
        <b/>
        <sz val="11"/>
        <rFont val="Calibri"/>
        <family val="2"/>
        <scheme val="minor"/>
      </rPr>
      <t>Option 1:</t>
    </r>
    <r>
      <rPr>
        <sz val="11"/>
        <rFont val="Calibri"/>
        <family val="2"/>
        <scheme val="minor"/>
      </rPr>
      <t xml:space="preserve"> Grayfield Site - 3 points</t>
    </r>
  </si>
  <si>
    <r>
      <rPr>
        <b/>
        <sz val="11"/>
        <rFont val="Calibri"/>
        <family val="2"/>
        <scheme val="minor"/>
      </rPr>
      <t xml:space="preserve">Option 2: </t>
    </r>
    <r>
      <rPr>
        <sz val="11"/>
        <rFont val="Calibri"/>
        <family val="2"/>
        <scheme val="minor"/>
      </rPr>
      <t>Adaptive Reuse Site - 3 points</t>
    </r>
  </si>
  <si>
    <r>
      <rPr>
        <b/>
        <sz val="11"/>
        <rFont val="Calibri"/>
        <family val="2"/>
        <scheme val="minor"/>
      </rPr>
      <t>Option 3:</t>
    </r>
    <r>
      <rPr>
        <sz val="11"/>
        <rFont val="Calibri"/>
        <family val="2"/>
        <scheme val="minor"/>
      </rPr>
      <t xml:space="preserve"> Historic Property being financed by the federal Historic Tax Credit (RTC) - 3 points</t>
    </r>
  </si>
  <si>
    <t>X</t>
  </si>
  <si>
    <t>Existing Structures</t>
  </si>
  <si>
    <t>Relocation Plan</t>
  </si>
  <si>
    <t>At Risk</t>
  </si>
  <si>
    <t>LIH40percent</t>
  </si>
  <si>
    <t>LIH50percent</t>
  </si>
  <si>
    <t>LIH60percent</t>
  </si>
  <si>
    <t xml:space="preserve">Is there more than one building or street address for the site?  </t>
  </si>
  <si>
    <t>If yes, please list all applicable street addresses:</t>
  </si>
  <si>
    <t>Select from list</t>
  </si>
  <si>
    <t>King County</t>
  </si>
  <si>
    <t>Pierce/Snohomish</t>
  </si>
  <si>
    <t>Metro Counties</t>
  </si>
  <si>
    <t>Balance of State</t>
  </si>
  <si>
    <t>Unified Business Identifier</t>
  </si>
  <si>
    <t>Executive Director/CEO/President</t>
  </si>
  <si>
    <r>
      <t>Borrower's Tax Counsel</t>
    </r>
    <r>
      <rPr>
        <sz val="10"/>
        <rFont val="Calibri"/>
        <family val="2"/>
        <scheme val="minor"/>
      </rPr>
      <t xml:space="preserve"> (if applicable)</t>
    </r>
  </si>
  <si>
    <r>
      <t>Development Consultant</t>
    </r>
    <r>
      <rPr>
        <b/>
        <sz val="10"/>
        <rFont val="Calibri"/>
        <family val="2"/>
        <scheme val="minor"/>
      </rPr>
      <t xml:space="preserve"> </t>
    </r>
    <r>
      <rPr>
        <sz val="10"/>
        <rFont val="Calibri"/>
        <family val="2"/>
        <scheme val="minor"/>
      </rPr>
      <t>(if applicable)</t>
    </r>
  </si>
  <si>
    <r>
      <t xml:space="preserve">Underwriter </t>
    </r>
    <r>
      <rPr>
        <sz val="10"/>
        <rFont val="Calibri"/>
        <family val="2"/>
        <scheme val="minor"/>
      </rPr>
      <t>(if applicable)</t>
    </r>
  </si>
  <si>
    <r>
      <t xml:space="preserve">Underwriter Counsel </t>
    </r>
    <r>
      <rPr>
        <sz val="10"/>
        <rFont val="Calibri"/>
        <family val="2"/>
        <scheme val="minor"/>
      </rPr>
      <t xml:space="preserve"> (if applicable)</t>
    </r>
  </si>
  <si>
    <t>Construction Lender Counsel</t>
  </si>
  <si>
    <t>Permanent Lender Counsel</t>
  </si>
  <si>
    <r>
      <t>Federal Governmental Lender Contact</t>
    </r>
    <r>
      <rPr>
        <sz val="10"/>
        <rFont val="Calibri"/>
        <family val="2"/>
        <scheme val="minor"/>
      </rPr>
      <t xml:space="preserve"> (if applicable)</t>
    </r>
  </si>
  <si>
    <r>
      <t>Federal Governmental Lender's Counsel</t>
    </r>
    <r>
      <rPr>
        <sz val="10"/>
        <rFont val="Calibri"/>
        <family val="2"/>
        <scheme val="minor"/>
      </rPr>
      <t xml:space="preserve"> (if applicable)</t>
    </r>
  </si>
  <si>
    <r>
      <t>Title Company</t>
    </r>
    <r>
      <rPr>
        <sz val="10"/>
        <rFont val="Calibri"/>
        <family val="2"/>
        <scheme val="minor"/>
      </rPr>
      <t xml:space="preserve"> (if known)</t>
    </r>
  </si>
  <si>
    <t xml:space="preserve">• 90% of  low-income units at 60% AMI, 10% at 40% AMI (2 points) </t>
  </si>
  <si>
    <t xml:space="preserve">• 70% of low-income units at 60% AMI, 30% at 50% AMI (4 points) </t>
  </si>
  <si>
    <t xml:space="preserve">• 50% of low-income units at 60% AMI, 50% at 50% AMI (6 points) </t>
  </si>
  <si>
    <t>• 30% of low-income units at 60% AMI, 70% at 50% AMI (8 points)</t>
  </si>
  <si>
    <t xml:space="preserve">• 100% of low-income units at 50% AMI (10 points) </t>
  </si>
  <si>
    <r>
      <t xml:space="preserve">Urban:  with 1/4 mile of 3 services and 1/2 mile of a grocery store </t>
    </r>
    <r>
      <rPr>
        <u/>
        <sz val="11"/>
        <color indexed="8"/>
        <rFont val="Calibri"/>
        <family val="2"/>
      </rPr>
      <t>or</t>
    </r>
    <r>
      <rPr>
        <sz val="11"/>
        <color indexed="8"/>
        <rFont val="Calibri"/>
        <family val="2"/>
      </rPr>
      <t xml:space="preserve"> within 1/2 mile of 5 facilities and a grocery store - 3 points</t>
    </r>
  </si>
  <si>
    <t>Rural:  with 2 miles of 4 services, one of which is a grocery store - 3 points</t>
  </si>
  <si>
    <t>NP_Donation</t>
  </si>
  <si>
    <t>10% for Large Households - 5 Points</t>
  </si>
  <si>
    <t>Form 2B</t>
  </si>
  <si>
    <t>Form 2C</t>
  </si>
  <si>
    <t>Other:</t>
  </si>
  <si>
    <t>Replacement Reserves</t>
  </si>
  <si>
    <t>Operating Reserves</t>
  </si>
  <si>
    <t>Soft Cost Contingency</t>
  </si>
  <si>
    <t>(Specify)</t>
  </si>
  <si>
    <t>Source:</t>
  </si>
  <si>
    <t>Date of Budget</t>
  </si>
  <si>
    <t>Borrower's  Counsel</t>
  </si>
  <si>
    <r>
      <t>Property Lessor</t>
    </r>
    <r>
      <rPr>
        <sz val="10"/>
        <rFont val="Calibri"/>
        <family val="2"/>
        <scheme val="minor"/>
      </rPr>
      <t xml:space="preserve"> (if applicable)</t>
    </r>
  </si>
  <si>
    <t xml:space="preserve">Contact for Legal Notices </t>
  </si>
  <si>
    <t>Issuer if not the Commission:</t>
  </si>
  <si>
    <t>2 year - 1 point</t>
  </si>
  <si>
    <t>4 years - 2 points</t>
  </si>
  <si>
    <t>6 years - 3 points</t>
  </si>
  <si>
    <t>10 years - 5 points</t>
  </si>
  <si>
    <t>14 years - 7 points</t>
  </si>
  <si>
    <t>12 years - 6 points</t>
  </si>
  <si>
    <t>16 years - 8 points</t>
  </si>
  <si>
    <t>20 years - 10 points</t>
  </si>
  <si>
    <t>18 years - 9 points</t>
  </si>
  <si>
    <t>22 years - 11 points</t>
  </si>
  <si>
    <t>15% - 0 Points</t>
  </si>
  <si>
    <r>
      <t>·</t>
    </r>
    <r>
      <rPr>
        <sz val="7"/>
        <color theme="1"/>
        <rFont val="Times New Roman"/>
        <family val="1"/>
      </rPr>
      <t xml:space="preserve">         </t>
    </r>
    <r>
      <rPr>
        <sz val="11"/>
        <color theme="1"/>
        <rFont val="Calibri"/>
        <family val="2"/>
        <scheme val="minor"/>
      </rPr>
      <t>The project does not currently have an Extended Use Agreement with the Commission</t>
    </r>
  </si>
  <si>
    <r>
      <t>·</t>
    </r>
    <r>
      <rPr>
        <sz val="7"/>
        <color theme="1"/>
        <rFont val="Times New Roman"/>
        <family val="1"/>
      </rPr>
      <t xml:space="preserve">         </t>
    </r>
    <r>
      <rPr>
        <sz val="11"/>
        <color theme="1"/>
        <rFont val="Calibri"/>
        <family val="2"/>
        <scheme val="minor"/>
      </rPr>
      <t>At least 50% of the total Housing Units in the project are low-income;</t>
    </r>
  </si>
  <si>
    <r>
      <t>·</t>
    </r>
    <r>
      <rPr>
        <sz val="7"/>
        <color theme="1"/>
        <rFont val="Times New Roman"/>
        <family val="1"/>
      </rPr>
      <t xml:space="preserve">         </t>
    </r>
    <r>
      <rPr>
        <sz val="11"/>
        <color theme="1"/>
        <rFont val="Calibri"/>
        <family val="2"/>
        <scheme val="minor"/>
      </rPr>
      <t>The Applicant agrees to maintain the low-income housing units included in the project</t>
    </r>
  </si>
  <si>
    <r>
      <t>·</t>
    </r>
    <r>
      <rPr>
        <sz val="7"/>
        <color theme="1"/>
        <rFont val="Times New Roman"/>
        <family val="1"/>
      </rPr>
      <t xml:space="preserve">         </t>
    </r>
    <r>
      <rPr>
        <sz val="11"/>
        <color theme="1"/>
        <rFont val="Calibri"/>
        <family val="2"/>
        <scheme val="minor"/>
      </rPr>
      <t>The Federal agency regulating the low-income use certifies …use restrictions released in five years ...</t>
    </r>
  </si>
  <si>
    <r>
      <rPr>
        <b/>
        <sz val="11"/>
        <rFont val="Calibri"/>
        <family val="2"/>
        <scheme val="minor"/>
      </rPr>
      <t>Option 4:</t>
    </r>
    <r>
      <rPr>
        <sz val="11"/>
        <rFont val="Calibri"/>
        <family val="2"/>
        <scheme val="minor"/>
      </rPr>
      <t xml:space="preserve"> Brownfield site - 6 points</t>
    </r>
  </si>
  <si>
    <r>
      <rPr>
        <sz val="7"/>
        <color theme="1"/>
        <rFont val="Times New Roman"/>
        <family val="1"/>
      </rPr>
      <t xml:space="preserve"> </t>
    </r>
    <r>
      <rPr>
        <sz val="11"/>
        <color theme="1"/>
        <rFont val="Calibri"/>
        <family val="2"/>
        <scheme val="minor"/>
      </rPr>
      <t xml:space="preserve">The project has one or more Federally Assisted Building(s)
The project does not currently have an Extended Use Agreement with the Commission
At least 50% of the total Housing Units in the project are low-income;
The Applicant agrees to maintain the low-income housing units included in the project
</t>
    </r>
    <r>
      <rPr>
        <sz val="11"/>
        <color theme="1"/>
        <rFont val="Calibri"/>
        <family val="2"/>
        <scheme val="minor"/>
      </rPr>
      <t xml:space="preserve"> The Federal agency regulating the low-income use certifies …use restrictions released in five years ...
The market study clearly demonstrates that (1) market rate rents are significantly greater than current local rents...</t>
    </r>
  </si>
  <si>
    <t>Nonprofit Only - 3 Points</t>
  </si>
  <si>
    <t>For Profit / Nonprofit Partnership - 3 Points</t>
  </si>
  <si>
    <t>10 bps (.01%) of total bond amount or $10,000, whichever is greater - 4 points</t>
  </si>
  <si>
    <t>20 bps (.02%) of total bond amount or $20,000, whichever is greater - 8 points</t>
  </si>
  <si>
    <t>No Pts Taken</t>
  </si>
  <si>
    <t>·         The market study clearly demonstrates that (1) market rate rents are significantly greater than current local rents…</t>
  </si>
  <si>
    <t>Solar Option</t>
  </si>
  <si>
    <t>Install a solar photovoltaic (PV) at least 13 Kilowatts - 3 points</t>
  </si>
  <si>
    <t>Install a solar hot water system (solar thermal) to provide for domestic water heating - 3 points</t>
  </si>
  <si>
    <t>13% - 2 Points</t>
  </si>
  <si>
    <t>11% - 4 Points</t>
  </si>
  <si>
    <t>10% - 5 Points</t>
  </si>
  <si>
    <t>12% - 3 Points</t>
  </si>
  <si>
    <t>14% - 1 Point</t>
  </si>
  <si>
    <t>Less than 16% of the low-income housing units - 2 points</t>
  </si>
  <si>
    <t>16-25% of the low-income housing units - 4 points</t>
  </si>
  <si>
    <t>26-50% of the low-income housing units - 6 points</t>
  </si>
  <si>
    <t xml:space="preserve">76% or more of the low-income housing units - 10 points </t>
  </si>
  <si>
    <t xml:space="preserve">51-75% or more of the low-income housing units - 8 points </t>
  </si>
  <si>
    <t xml:space="preserve">For Commission Use: </t>
  </si>
  <si>
    <t>Budget Summary</t>
  </si>
  <si>
    <t>Acquisition Costs</t>
  </si>
  <si>
    <t>Soft Costs</t>
  </si>
  <si>
    <t>Financing Costs</t>
  </si>
  <si>
    <t>Total Residential Development Cost</t>
  </si>
  <si>
    <t>8 years - 4 points</t>
  </si>
  <si>
    <t xml:space="preserve">hereby certify that the information contained herein and in the Application, including any attachments thereto, is true, correct and complete.  </t>
  </si>
  <si>
    <t xml:space="preserve">I understand  that materials and information submitted to the Commission by me or any other party with respect to the Project will be subject to public disclosure unless otherwise exempt from disclosure under the Washington Public Records Disclosure Act (RCW 42.56.050 et seq.). </t>
  </si>
  <si>
    <t>Legal Name of Organization Applying:</t>
  </si>
  <si>
    <t>For Bond Issues above $1,500,000 the fee is $400 plus .03% of the amount of the bonds over $1.5 million.</t>
  </si>
  <si>
    <t>Organization:</t>
  </si>
  <si>
    <t>Title:</t>
  </si>
  <si>
    <t>Email Address:</t>
  </si>
  <si>
    <t>501(c)3  Organization:</t>
  </si>
  <si>
    <r>
      <t xml:space="preserve">Address </t>
    </r>
    <r>
      <rPr>
        <i/>
        <sz val="12"/>
        <color theme="1"/>
        <rFont val="Calibri"/>
        <family val="2"/>
        <scheme val="minor"/>
      </rPr>
      <t>(if different)</t>
    </r>
    <r>
      <rPr>
        <sz val="12"/>
        <color theme="1"/>
        <rFont val="Calibri"/>
        <family val="2"/>
        <scheme val="minor"/>
      </rPr>
      <t>:</t>
    </r>
  </si>
  <si>
    <t>Organizational Top Administrator:</t>
  </si>
  <si>
    <t>New Construction of a facility</t>
  </si>
  <si>
    <t>Rehabilitation of an existing facility</t>
  </si>
  <si>
    <t>Acquisition of an existing facility</t>
  </si>
  <si>
    <t>Refinance of existing debt</t>
  </si>
  <si>
    <t>Addition to existing facility</t>
  </si>
  <si>
    <t>Is your organization affiliated with, or related to, any other organization?</t>
  </si>
  <si>
    <t>If yes, please provide the name of that organization and your relationship.</t>
  </si>
  <si>
    <t>If yes, please provide the aggregate amount of bonds outstanding, excluding hospital bonds.</t>
  </si>
  <si>
    <t>Has your board formally committed to developing this project?</t>
  </si>
  <si>
    <t xml:space="preserve"> Yes   No</t>
  </si>
  <si>
    <t>CLIENT &amp;  FACILITY SUMMARY</t>
  </si>
  <si>
    <t>Facility Name:</t>
  </si>
  <si>
    <t>Will you be managing the facility or contracting with a management company?</t>
  </si>
  <si>
    <t>Managing</t>
  </si>
  <si>
    <t>a</t>
  </si>
  <si>
    <t>b</t>
  </si>
  <si>
    <t>c</t>
  </si>
  <si>
    <t>If providing care services, meals, or other assistance will you be contracting for any of those services?</t>
  </si>
  <si>
    <t>If yes, please describe the services to be contracted and whether the provider is a for-profit organization.</t>
  </si>
  <si>
    <t>Services</t>
  </si>
  <si>
    <t>*Please be aware bond counsel may need to review any management or service contracts.</t>
  </si>
  <si>
    <t>Do you have plans for making the facility energy efficient?</t>
  </si>
  <si>
    <t>Built Green®</t>
  </si>
  <si>
    <t>LEED®</t>
  </si>
  <si>
    <t>Passive House</t>
  </si>
  <si>
    <t>Earth Advantage</t>
  </si>
  <si>
    <t xml:space="preserve">Other         </t>
  </si>
  <si>
    <t>d</t>
  </si>
  <si>
    <t>e</t>
  </si>
  <si>
    <t>Have you talked with your utility(ies) about incentives for energy efficient upgrades?</t>
  </si>
  <si>
    <t>If not applicable, please indicate with N/A under notes</t>
  </si>
  <si>
    <t>Construction Lender (if different)</t>
  </si>
  <si>
    <t>Is the land associated with the facility:</t>
  </si>
  <si>
    <t>Owned</t>
  </si>
  <si>
    <t>What type(s) of financing are you seeking?</t>
  </si>
  <si>
    <t>Both</t>
  </si>
  <si>
    <t>FACILITY DESCRIPTION</t>
  </si>
  <si>
    <t>Is your facility, as proposed, zoned for the intended use?</t>
  </si>
  <si>
    <t xml:space="preserve">Has your facility obtained all applicable local land use approvals that are subject to the discretion of a public body, such as the city or county council? </t>
  </si>
  <si>
    <t>Are there any anticipated changes to the facility's legal description?</t>
  </si>
  <si>
    <t>Facility Narrative</t>
  </si>
  <si>
    <t>If providing services, will the provided services be medical in nature?</t>
  </si>
  <si>
    <t>If providing services, will any of the services be for counseling?</t>
  </si>
  <si>
    <t xml:space="preserve">Land </t>
  </si>
  <si>
    <t>Leased</t>
  </si>
  <si>
    <t>Please describe the terms and conditions of the lease, including lessor information, and indicate whether the lessor is a government entity, 501(c)(3) nonprofit, or other entity.</t>
  </si>
  <si>
    <t>Counsel may need to review the lease.</t>
  </si>
  <si>
    <t>To be Purchased</t>
  </si>
  <si>
    <t>Please describe the terms and conditions of the purchase and sale agreement, specifically any deadline dates.</t>
  </si>
  <si>
    <t>What is the approximate land area in sq.ft.?</t>
  </si>
  <si>
    <t>Will any part of the land be used by other organizations or used for other income?  (e.g., weddings, parking, outdoor recreational activities)</t>
  </si>
  <si>
    <t>Will any part of the land be sub-leased?</t>
  </si>
  <si>
    <t>Number of buildings associated with the land?</t>
  </si>
  <si>
    <t>Facility - Buildings</t>
  </si>
  <si>
    <t>Are they all residential buildings?</t>
  </si>
  <si>
    <t>If more than one building, same tract of land, same address?</t>
  </si>
  <si>
    <t>Are any of the residential buildings currently occupied?</t>
  </si>
  <si>
    <t>Will any part of your facility be used by other organizations or individuals on a free or fee basis? (e.g., weddings, classes, beauty salon, etc.)</t>
  </si>
  <si>
    <t>Facility Name</t>
  </si>
  <si>
    <t>Borrower
Equity</t>
  </si>
  <si>
    <t>Taxable 
Loan</t>
  </si>
  <si>
    <t>Infrastructure improvements</t>
  </si>
  <si>
    <t>Capitalized Interest</t>
  </si>
  <si>
    <t xml:space="preserve">Facility Sponsor </t>
  </si>
  <si>
    <t>Add more names as necessary</t>
  </si>
  <si>
    <t>*</t>
  </si>
  <si>
    <t>FINANCING HISTORY</t>
  </si>
  <si>
    <t>or a prior issue of tax-exempt obligations?</t>
  </si>
  <si>
    <t>Is this a direct acquisition of an existing facility with minimal or no rehabilitation?</t>
  </si>
  <si>
    <t>Was the Commission the issuer of the bonds?</t>
  </si>
  <si>
    <t xml:space="preserve">Construction Financing </t>
  </si>
  <si>
    <t>Have you started working with a lending institution?</t>
  </si>
  <si>
    <t>Have you started working with an underwriting firm?</t>
  </si>
  <si>
    <t>http://www.wshfc.org/mhcf/underwriters.pdf</t>
  </si>
  <si>
    <t>Form 2D</t>
  </si>
  <si>
    <t>SUSTAINABILITY</t>
  </si>
  <si>
    <t>Facility Description</t>
  </si>
  <si>
    <t>Facility Use and Land</t>
  </si>
  <si>
    <t>Financing History</t>
  </si>
  <si>
    <t>Sustainability</t>
  </si>
  <si>
    <t>Services &amp; Contracts</t>
  </si>
  <si>
    <t>Please provide a budget for this activity</t>
  </si>
  <si>
    <t>Letter of Gov't entity approval or explanation</t>
  </si>
  <si>
    <t>Timeline</t>
  </si>
  <si>
    <t>Tab 1:  Facility Summary</t>
  </si>
  <si>
    <t>Tab 2: Facility Description</t>
  </si>
  <si>
    <t>Tab 5:  Facility Schedule</t>
  </si>
  <si>
    <t xml:space="preserve"> Sources and Uses</t>
  </si>
  <si>
    <t>Is the facility required to meet the requirements of the Uniform Relocation Act?</t>
  </si>
  <si>
    <t>Form 990</t>
  </si>
  <si>
    <t>Contact List</t>
  </si>
  <si>
    <t>Energy Efficient design choices lower operating costs over the life of a project. Have you performed an Energy or Cost Needs Assessment to understand these costs?</t>
  </si>
  <si>
    <t>Do you have plans for educating your residents about managing energy use?</t>
  </si>
  <si>
    <r>
      <t xml:space="preserve">One aspect to me is </t>
    </r>
    <r>
      <rPr>
        <b/>
        <sz val="12"/>
        <color rgb="FF1F497D"/>
        <rFont val="Calibri"/>
        <family val="2"/>
        <scheme val="minor"/>
      </rPr>
      <t>type</t>
    </r>
    <r>
      <rPr>
        <sz val="12"/>
        <color rgb="FF1F497D"/>
        <rFont val="Calibri"/>
        <family val="2"/>
        <scheme val="minor"/>
      </rPr>
      <t xml:space="preserve"> of facility:  independent living, assisted living, nursing beds, SRO, congregate care, group home, memory care…</t>
    </r>
  </si>
  <si>
    <r>
      <t xml:space="preserve">The other is </t>
    </r>
    <r>
      <rPr>
        <b/>
        <sz val="12"/>
        <color rgb="FF1F497D"/>
        <rFont val="Calibri"/>
        <family val="2"/>
        <scheme val="minor"/>
      </rPr>
      <t>population served</t>
    </r>
    <r>
      <rPr>
        <sz val="12"/>
        <color rgb="FF1F497D"/>
        <rFont val="Calibri"/>
        <family val="2"/>
        <scheme val="minor"/>
      </rPr>
      <t>:  elderly, students, farmworkers, homeless, special needs, developmentally disabled, veterans</t>
    </r>
  </si>
  <si>
    <t>elderly</t>
  </si>
  <si>
    <t>students</t>
  </si>
  <si>
    <t>homeless</t>
  </si>
  <si>
    <t>special needs</t>
  </si>
  <si>
    <t>veterans</t>
  </si>
  <si>
    <t>dev disabled</t>
  </si>
  <si>
    <t>farmworkers</t>
  </si>
  <si>
    <t>Form 6</t>
  </si>
  <si>
    <t>Form 7</t>
  </si>
  <si>
    <t>FORM 3</t>
  </si>
  <si>
    <t>FORM 5</t>
  </si>
  <si>
    <t>FORM 7</t>
  </si>
  <si>
    <t>In what year(s) was the facility previously financed?</t>
  </si>
  <si>
    <t>Contracting</t>
  </si>
  <si>
    <t>Copy or copies of any lease(s) may be reviewed by counsel.</t>
  </si>
  <si>
    <t>other</t>
  </si>
  <si>
    <t>If yes, please attach a copy of the resolution or approved board minutes.</t>
  </si>
  <si>
    <t>Are there any known issues or circumstances not described above that may delay the facility; e.g. neighborhood concerns, fund raising goals?</t>
  </si>
  <si>
    <t xml:space="preserve">Has the entity approved the reloation plan? </t>
  </si>
  <si>
    <t>Articles of Incorporation</t>
  </si>
  <si>
    <t>Have you, or an affiliate to your organization, used tax-exempt bonds?</t>
  </si>
  <si>
    <t>2</t>
  </si>
  <si>
    <t>3</t>
  </si>
  <si>
    <t>4</t>
  </si>
  <si>
    <t>5</t>
  </si>
  <si>
    <t>6</t>
  </si>
  <si>
    <t>Will your facility require permits or approval  from any state,  city or county agency?</t>
  </si>
  <si>
    <t>Uses</t>
  </si>
  <si>
    <t>Will any part of your facility serve as a house of worship or to conduct religious services?
NOTE:  The portions of facilities serving for religious worship will need taxable financing.</t>
  </si>
  <si>
    <t>f</t>
  </si>
  <si>
    <t>If your project is not the acquisition of land and the new construction of a facility,  please answer the following where applicable.</t>
  </si>
  <si>
    <t>Expected Final Approval</t>
  </si>
  <si>
    <t>Architect/Engineering</t>
  </si>
  <si>
    <r>
      <rPr>
        <b/>
        <sz val="11"/>
        <color indexed="8"/>
        <rFont val="Calibri"/>
        <family val="2"/>
      </rPr>
      <t>Tab 7</t>
    </r>
    <r>
      <rPr>
        <sz val="11"/>
        <color indexed="8"/>
        <rFont val="Calibri"/>
        <family val="2"/>
      </rPr>
      <t xml:space="preserve">: </t>
    </r>
    <r>
      <rPr>
        <b/>
        <sz val="11"/>
        <color indexed="8"/>
        <rFont val="Calibri"/>
        <family val="2"/>
      </rPr>
      <t xml:space="preserve"> Facility and Finance Team</t>
    </r>
  </si>
  <si>
    <t>SIGNATURE PAGE AND APPLICATION FEE</t>
  </si>
  <si>
    <t>Name (print):</t>
  </si>
  <si>
    <r>
      <t xml:space="preserve">Telephone/Fax </t>
    </r>
    <r>
      <rPr>
        <i/>
        <sz val="12"/>
        <color theme="1"/>
        <rFont val="Calibri"/>
        <family val="2"/>
        <scheme val="minor"/>
      </rPr>
      <t>(if different):</t>
    </r>
  </si>
  <si>
    <r>
      <t xml:space="preserve">If the site address is not available or the facility is on a street that has not yet been constructed, </t>
    </r>
    <r>
      <rPr>
        <sz val="12"/>
        <color theme="1"/>
        <rFont val="Calibri"/>
        <family val="2"/>
        <scheme val="minor"/>
      </rPr>
      <t>please give a brief, non-legal description of the property location (e.g. the northwest corner of the intersection of Main and Smith Streets).</t>
    </r>
  </si>
  <si>
    <t>Main Facility Contact:</t>
  </si>
  <si>
    <t>Requested Bond Amount:</t>
  </si>
  <si>
    <t>This date should coincide w/ financial closing.</t>
  </si>
  <si>
    <t>Type of development/financing (Check all that apply):</t>
  </si>
  <si>
    <t xml:space="preserve">Make sure to include their information in form 7A "Contacts." </t>
  </si>
  <si>
    <t>Please provide a copy of the last filed Form 990 with this application.</t>
  </si>
  <si>
    <t>Please provide a copy of the articles of incorporation.</t>
  </si>
  <si>
    <t>Please provide a written narrative of your facility, including the location in the community, the target population, facility amenities, and any unique facility characteristics.  If there is rehabilitation include a brief description of the condition of the facility to be rehabilitated and describe the scope of the proposed rehabilitation.</t>
  </si>
  <si>
    <t>If not, please describe the zoning variance and the process for approval.</t>
  </si>
  <si>
    <t>If not, please describe the approvals needed and the process to receive those approvals.</t>
  </si>
  <si>
    <t>If yes, please describe.</t>
  </si>
  <si>
    <t>If yes, please describe the permitting process and the timing. If no, please state the reason for exemption from permitting requirements.</t>
  </si>
  <si>
    <t>If yes, please describe the potential issues and include an outline of steps that will be taken and the timeline needed to resolve these issues.</t>
  </si>
  <si>
    <t>FACILITY USE &amp; LAND</t>
  </si>
  <si>
    <t>If yes, please indicate the square footage, location, and specific use.</t>
  </si>
  <si>
    <t>Will any portion of the facility be used in a manner unrelated to the stated tax-exempt purposes of the facility?</t>
  </si>
  <si>
    <t>If yes, please describe the nonconforming activity and the square footage devoted to that activity.</t>
  </si>
  <si>
    <t>If yes, please describe the organization, persons and purpose of the use.</t>
  </si>
  <si>
    <t>If no, please describe tracts and buildings.</t>
  </si>
  <si>
    <t>If no, please describe.</t>
  </si>
  <si>
    <t xml:space="preserve">What is the approximate square footage of the non-residential buildings?
(If more than one please describe separately.)
</t>
  </si>
  <si>
    <t>Was any part of the facility/campus previously financed with tax-exempt bonds?</t>
  </si>
  <si>
    <t xml:space="preserve">Does the project have a refinancing component?  </t>
  </si>
  <si>
    <t>If yes, is the existing debt taxable?</t>
  </si>
  <si>
    <t xml:space="preserve"> If yes, what are the expected costs of: </t>
  </si>
  <si>
    <t>Building Green - Sustainablility</t>
  </si>
  <si>
    <t>If new construction, are you pursuing any voluntary green building standards like:</t>
  </si>
  <si>
    <t>1</t>
  </si>
  <si>
    <t>Identify how these support services will be provided and which service organizations, if any, have agreed to provide necessary support services.</t>
  </si>
  <si>
    <t>7</t>
  </si>
  <si>
    <t>8</t>
  </si>
  <si>
    <t>Please provide a copy of your relocation plan.</t>
  </si>
  <si>
    <t>Does this facility involve the acquisition, demolition, or rehabilitation of any existing occupied structures?  (If no, skip the rest of this Tab.)</t>
  </si>
  <si>
    <t>If yes, please provide Approval Letter with application; if no please explain.</t>
  </si>
  <si>
    <t>Capitalized Reserves:</t>
  </si>
  <si>
    <t>Other Development Costs:</t>
  </si>
  <si>
    <t>Carrying Costs at Rent Up/Lease Up Reserve</t>
  </si>
  <si>
    <t>YES</t>
  </si>
  <si>
    <t>NO</t>
  </si>
  <si>
    <t>drop down</t>
  </si>
  <si>
    <t>yes</t>
  </si>
  <si>
    <t>no</t>
  </si>
  <si>
    <t>Elderly</t>
  </si>
  <si>
    <t>Ex-Offender</t>
  </si>
  <si>
    <t>Pre-school</t>
  </si>
  <si>
    <t>Homeless</t>
  </si>
  <si>
    <t>Pre-college</t>
  </si>
  <si>
    <t>Post-high school</t>
  </si>
  <si>
    <t>Will any of the current outstanding bonds be refunded with this issue?</t>
  </si>
  <si>
    <t xml:space="preserve">The amount of bonds to be refunded:   </t>
  </si>
  <si>
    <t xml:space="preserve">Identify the support services needed to assist your clientele.  </t>
  </si>
  <si>
    <t>Form 6: Development Budget</t>
  </si>
  <si>
    <t xml:space="preserve">for-profit </t>
  </si>
  <si>
    <r>
      <t xml:space="preserve">Contracting with a: </t>
    </r>
    <r>
      <rPr>
        <sz val="16"/>
        <color theme="1"/>
        <rFont val="Calibri"/>
        <family val="2"/>
        <scheme val="minor"/>
      </rPr>
      <t xml:space="preserve">  </t>
    </r>
  </si>
  <si>
    <t>nonprofit management company</t>
  </si>
  <si>
    <t>Describe the areas where your organization holds power (with funders, partner organizations, coalitions, elected officials, etc.) and how it uses that power to promote racial and economic equity.</t>
  </si>
  <si>
    <t>Describe the racial and economic demographics of the community that will be served by this project. How are you ensuring that this project equitably serves people of color?</t>
  </si>
  <si>
    <t>College Foundation</t>
  </si>
  <si>
    <t>Animal Shelter</t>
  </si>
  <si>
    <t>Environmental Organization</t>
  </si>
  <si>
    <t>Wildlife Protection Organization</t>
  </si>
  <si>
    <t>Museum</t>
  </si>
  <si>
    <t>Performing Arts Center</t>
  </si>
  <si>
    <t>Theater</t>
  </si>
  <si>
    <t>Business/Community Development Organization</t>
  </si>
  <si>
    <t>Chamber of Commerce</t>
  </si>
  <si>
    <t>Community Foundation</t>
  </si>
  <si>
    <t>Fair</t>
  </si>
  <si>
    <t>Media/Communications Organization</t>
  </si>
  <si>
    <t>Nonprofit Center</t>
  </si>
  <si>
    <t>Professional Association</t>
  </si>
  <si>
    <t>Community Action Program</t>
  </si>
  <si>
    <t>Crime/Legal Aid Organization</t>
  </si>
  <si>
    <t>Social Advocacy Organization</t>
  </si>
  <si>
    <t>Developmentally Disabled Organization (Including Employment &amp; Training)</t>
  </si>
  <si>
    <t>Family Service Center</t>
  </si>
  <si>
    <t>Food/Nutrition Program</t>
  </si>
  <si>
    <t>Food Bank</t>
  </si>
  <si>
    <t>Mental Health Organization (Non-Residential Facility)</t>
  </si>
  <si>
    <t>Senior Center</t>
  </si>
  <si>
    <t>Substance Abuse Program (Non-Residential Facility)</t>
  </si>
  <si>
    <t>Charter School</t>
  </si>
  <si>
    <t>Early Childhood Education Provider</t>
  </si>
  <si>
    <t>Higher Ed Institution</t>
  </si>
  <si>
    <t>K-12 School</t>
  </si>
  <si>
    <t>Research Facility</t>
  </si>
  <si>
    <t>Trade Association</t>
  </si>
  <si>
    <t>Union Training Facility</t>
  </si>
  <si>
    <t>Amateur Sports Club</t>
  </si>
  <si>
    <t>Camp</t>
  </si>
  <si>
    <t>Parks/Recreation Center</t>
  </si>
  <si>
    <t>Youth Service/Development Program</t>
  </si>
  <si>
    <t>Retirement Home</t>
  </si>
  <si>
    <t>Nursing Home</t>
  </si>
  <si>
    <t>Residential Treatment Facility</t>
  </si>
  <si>
    <t>Shelter</t>
  </si>
  <si>
    <t>Abuse Prevention</t>
  </si>
  <si>
    <t>Arts &amp; Humanities</t>
  </si>
  <si>
    <t>Business &amp; Industry</t>
  </si>
  <si>
    <t>Children &amp; Youth</t>
  </si>
  <si>
    <t>Community Improvement</t>
  </si>
  <si>
    <t>Crime &amp; Criminal Justice</t>
  </si>
  <si>
    <t>Developmentally Disabled</t>
  </si>
  <si>
    <t>Diseases &amp; Disorders</t>
  </si>
  <si>
    <t>Education</t>
  </si>
  <si>
    <t>Environment &amp; Sustainability</t>
  </si>
  <si>
    <t>Ethnicity &amp; Culture</t>
  </si>
  <si>
    <t>Family Services</t>
  </si>
  <si>
    <t>Food &amp; Nutrition</t>
  </si>
  <si>
    <t>Health</t>
  </si>
  <si>
    <t>Homelessness</t>
  </si>
  <si>
    <t>Hunger</t>
  </si>
  <si>
    <t>Immigration</t>
  </si>
  <si>
    <t>Jobs &amp; Employment</t>
  </si>
  <si>
    <t>LGBTQI+</t>
  </si>
  <si>
    <t>Mental Health</t>
  </si>
  <si>
    <t>Military &amp; Veterans</t>
  </si>
  <si>
    <t>Racial Equity &amp; Social Justice</t>
  </si>
  <si>
    <t>Poverty</t>
  </si>
  <si>
    <t>Science &amp; Technology</t>
  </si>
  <si>
    <t>Sports</t>
  </si>
  <si>
    <t>Women &amp; Girls</t>
  </si>
  <si>
    <t>General Public</t>
  </si>
  <si>
    <t>Developmentally disabled</t>
  </si>
  <si>
    <t>Job training</t>
  </si>
  <si>
    <t>Animal care</t>
  </si>
  <si>
    <t>Type:</t>
  </si>
  <si>
    <t>Subtype:</t>
  </si>
  <si>
    <t>If yes, please verify eligibility by looking up the underwriting firm on our "Eligible Multifamily Housing and Community Facilities Underwriter List" linked below. Otherwise please contact us.</t>
  </si>
  <si>
    <r>
      <t xml:space="preserve"> </t>
    </r>
    <r>
      <rPr>
        <sz val="12"/>
        <color theme="1"/>
        <rFont val="Calibri"/>
        <family val="2"/>
        <scheme val="minor"/>
      </rPr>
      <t>Yes   No</t>
    </r>
  </si>
  <si>
    <t>If other, please describe:</t>
  </si>
  <si>
    <t>Which one of these categories/subcategories best describes your nonprofit?</t>
  </si>
  <si>
    <t>Racial Equity Questionnaire</t>
  </si>
  <si>
    <t>Animal/Environmental Organization</t>
  </si>
  <si>
    <t>Arts/Culture Organization</t>
  </si>
  <si>
    <t>Public/Civic/Social Organization</t>
  </si>
  <si>
    <t>Legal/Civil Rights/Social Justice Organization</t>
  </si>
  <si>
    <t>Health/Human Services Organization</t>
  </si>
  <si>
    <t>Education/Research Organization</t>
  </si>
  <si>
    <t>Recreation Organization</t>
  </si>
  <si>
    <t>Housing Organization</t>
  </si>
  <si>
    <t>Select Type</t>
  </si>
  <si>
    <t>Select Subtype</t>
  </si>
  <si>
    <t>Select Issues</t>
  </si>
  <si>
    <t>Application Instructions</t>
  </si>
  <si>
    <t>We strongly prefer you remit your application fee via ACH or wire. Please email Shukri.Rodol@wshfc.org for wiring instructions.</t>
  </si>
  <si>
    <t>Nonprofit Facilities Application Fee</t>
  </si>
  <si>
    <t>Expected Bond Amount</t>
  </si>
  <si>
    <t>Total Application Fee Due</t>
  </si>
  <si>
    <r>
      <rPr>
        <sz val="11"/>
        <color theme="1"/>
        <rFont val="Calibri"/>
        <family val="2"/>
        <scheme val="minor"/>
      </rPr>
      <t>Acquisition</t>
    </r>
    <r>
      <rPr>
        <sz val="12"/>
        <color theme="1"/>
        <rFont val="Calibri"/>
        <family val="2"/>
        <scheme val="minor"/>
      </rPr>
      <t>:</t>
    </r>
  </si>
  <si>
    <t>Rehabilitation:</t>
  </si>
  <si>
    <t xml:space="preserve">Holder of debt to be refinanced: </t>
  </si>
  <si>
    <t xml:space="preserve">Date of loan: </t>
  </si>
  <si>
    <t xml:space="preserve">Repayment restictions/penalties: </t>
  </si>
  <si>
    <t>Please describe:</t>
  </si>
  <si>
    <t>Preservation of an existing facility</t>
  </si>
  <si>
    <t>Which one of these issues best describes your nonprofit?</t>
  </si>
  <si>
    <t>How did you hear about our program?</t>
  </si>
  <si>
    <t>Select all that apply:</t>
  </si>
  <si>
    <t>The Application Fee is $400 for bond issues up to $1.5 million. For bond issues above $1.5 million, the fee is $400 plus .030% (or 0.0003) of the amount over $1.5 million and capped at $5,000.</t>
  </si>
  <si>
    <t xml:space="preserve">This application is intended to provide basic information about your facility and the resident units and is not intended to be exhaustive.
Before applying, you are encouraged to contact the Commission to set up a meeting or a conference call to review your proposed financing, whether it be for new construction, rehabilitation, adding an addition, purchase, etc.   Often there are several meetings before an organization applies, and these meetings may occur over several years.  Commission staff are here to work with you and assist you in receiving the benefits of tax-exempt financing.
Throughout the application, you are given opportunities to add details or describe aspects of the project.  If the space is not large enough please add the information on a separate sheet and reference the form (sheet) and the particular section.  As an example, question 2 on Form 2A (Please provide a written narrative of your facility...)  Your attached sheet should reference  2A.
We appreciate your willingness to work with the Commission. Nonprofits like yours add immeasurably to the fabric and quality of our communities.  Thank you for "Opening doors to a better life" for this State's residents.
</t>
  </si>
  <si>
    <t>asdf</t>
  </si>
  <si>
    <t>asdf2</t>
  </si>
  <si>
    <t>FINANCING AND FACILITY CONTACTS</t>
  </si>
  <si>
    <t>SERVICES &amp;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</si>
</sst>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_([$$-409]* #,##0_);_([$$-409]* \(#,##0\);_([$$-409]* &quot;-&quot;??_);_(@_)"/>
    <numFmt numFmtId="166" formatCode="_([$$-409]* #,##0.00_);_([$$-409]* \(#,##0.00\);_([$$-409]* &quot;-&quot;??_);_(@_)"/>
    <numFmt numFmtId="174" formatCode="_(* #,##0.0000_);_(* \(#,##0.0000\);_(* &quot;-&quot;??_);_(@_)"/>
  </numFmts>
  <fonts count="82" x14ac:knownFonts="1">
    <font>
      <sz val="11"/>
      <color theme="1"/>
      <name val="Calibri"/>
      <family val="2"/>
      <scheme val="minor"/>
    </font>
    <font>
      <sz val="11"/>
      <color indexed="8"/>
      <name val="Calibri"/>
      <family val="2"/>
    </font>
    <font>
      <b/>
      <sz val="11"/>
      <color indexed="8"/>
      <name val="Calibri"/>
      <family val="2"/>
    </font>
    <font>
      <u/>
      <sz val="10"/>
      <color indexed="12"/>
      <name val="Arial"/>
      <family val="2"/>
    </font>
    <font>
      <sz val="10"/>
      <name val="Arial"/>
      <family val="2"/>
    </font>
    <font>
      <sz val="10"/>
      <name val="Arial"/>
      <family val="2"/>
    </font>
    <font>
      <b/>
      <sz val="11"/>
      <name val="Calibri"/>
      <family val="2"/>
    </font>
    <font>
      <b/>
      <sz val="14"/>
      <color indexed="8"/>
      <name val="Calibri"/>
      <family val="2"/>
    </font>
    <font>
      <b/>
      <sz val="10"/>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sz val="10"/>
      <name val="Arial"/>
      <family val="2"/>
    </font>
    <font>
      <sz val="12"/>
      <color indexed="8"/>
      <name val="Calibri"/>
      <family val="2"/>
    </font>
    <font>
      <u/>
      <sz val="11"/>
      <color indexed="8"/>
      <name val="Calibri"/>
      <family val="2"/>
    </font>
    <font>
      <sz val="11"/>
      <color theme="1"/>
      <name val="Calibri"/>
      <family val="2"/>
      <scheme val="minor"/>
    </font>
    <font>
      <b/>
      <sz val="11"/>
      <color theme="1"/>
      <name val="Calibri"/>
      <family val="2"/>
      <scheme val="minor"/>
    </font>
    <font>
      <sz val="10"/>
      <color theme="1"/>
      <name val="Calibri"/>
      <family val="2"/>
      <scheme val="minor"/>
    </font>
    <font>
      <sz val="11"/>
      <color indexed="8"/>
      <name val="Calibri"/>
      <family val="2"/>
      <scheme val="minor"/>
    </font>
    <font>
      <sz val="11"/>
      <name val="Calibri"/>
      <family val="2"/>
      <scheme val="minor"/>
    </font>
    <font>
      <sz val="10"/>
      <name val="Calibri"/>
      <family val="2"/>
      <scheme val="minor"/>
    </font>
    <font>
      <b/>
      <sz val="14"/>
      <color theme="1"/>
      <name val="Calibri"/>
      <family val="2"/>
      <scheme val="minor"/>
    </font>
    <font>
      <b/>
      <sz val="10"/>
      <name val="Calibri"/>
      <family val="2"/>
      <scheme val="minor"/>
    </font>
    <font>
      <sz val="12"/>
      <color theme="1"/>
      <name val="Calibri"/>
      <family val="2"/>
      <scheme val="minor"/>
    </font>
    <font>
      <b/>
      <sz val="12"/>
      <color theme="1"/>
      <name val="Calibri"/>
      <family val="2"/>
      <scheme val="minor"/>
    </font>
    <font>
      <b/>
      <i/>
      <sz val="10"/>
      <name val="Calibri"/>
      <family val="2"/>
      <scheme val="minor"/>
    </font>
    <font>
      <i/>
      <sz val="10"/>
      <color indexed="8"/>
      <name val="Calibri"/>
      <family val="2"/>
      <scheme val="minor"/>
    </font>
    <font>
      <sz val="10"/>
      <color indexed="8"/>
      <name val="Calibri"/>
      <family val="2"/>
      <scheme val="minor"/>
    </font>
    <font>
      <b/>
      <sz val="10"/>
      <color indexed="8"/>
      <name val="Calibri"/>
      <family val="2"/>
      <scheme val="minor"/>
    </font>
    <font>
      <i/>
      <sz val="10"/>
      <name val="Calibri"/>
      <family val="2"/>
      <scheme val="minor"/>
    </font>
    <font>
      <b/>
      <i/>
      <sz val="10"/>
      <color indexed="12"/>
      <name val="Calibri"/>
      <family val="2"/>
      <scheme val="minor"/>
    </font>
    <font>
      <i/>
      <sz val="10"/>
      <color indexed="48"/>
      <name val="Calibri"/>
      <family val="2"/>
      <scheme val="minor"/>
    </font>
    <font>
      <b/>
      <i/>
      <sz val="10"/>
      <color indexed="48"/>
      <name val="Calibri"/>
      <family val="2"/>
      <scheme val="minor"/>
    </font>
    <font>
      <b/>
      <i/>
      <sz val="10"/>
      <color indexed="8"/>
      <name val="Calibri"/>
      <family val="2"/>
      <scheme val="minor"/>
    </font>
    <font>
      <u/>
      <sz val="10"/>
      <color indexed="12"/>
      <name val="Calibri"/>
      <family val="2"/>
      <scheme val="minor"/>
    </font>
    <font>
      <b/>
      <sz val="12"/>
      <name val="Calibri"/>
      <family val="2"/>
      <scheme val="minor"/>
    </font>
    <font>
      <b/>
      <sz val="12"/>
      <color indexed="8"/>
      <name val="Calibri"/>
      <family val="2"/>
      <scheme val="minor"/>
    </font>
    <font>
      <b/>
      <sz val="11"/>
      <name val="Calibri"/>
      <family val="2"/>
      <scheme val="minor"/>
    </font>
    <font>
      <b/>
      <sz val="14"/>
      <name val="Calibri"/>
      <family val="2"/>
      <scheme val="minor"/>
    </font>
    <font>
      <sz val="10"/>
      <name val="Arial"/>
      <family val="2"/>
    </font>
    <font>
      <sz val="9"/>
      <name val="Calibri"/>
      <family val="2"/>
      <scheme val="minor"/>
    </font>
    <font>
      <sz val="8"/>
      <name val="Calibri"/>
      <family val="2"/>
      <scheme val="minor"/>
    </font>
    <font>
      <b/>
      <u/>
      <sz val="10"/>
      <name val="Calibri"/>
      <family val="2"/>
      <scheme val="minor"/>
    </font>
    <font>
      <sz val="8"/>
      <name val="Verdana"/>
      <family val="2"/>
    </font>
    <font>
      <b/>
      <i/>
      <sz val="8"/>
      <name val="Verdana"/>
      <family val="2"/>
    </font>
    <font>
      <b/>
      <sz val="8"/>
      <name val="Verdana"/>
      <family val="2"/>
    </font>
    <font>
      <b/>
      <sz val="8"/>
      <color rgb="FFFF0000"/>
      <name val="Calibri"/>
      <family val="2"/>
      <scheme val="minor"/>
    </font>
    <font>
      <b/>
      <sz val="10"/>
      <name val="Verdana"/>
      <family val="2"/>
    </font>
    <font>
      <b/>
      <sz val="12"/>
      <name val="Verdana"/>
      <family val="2"/>
    </font>
    <font>
      <sz val="11"/>
      <color theme="1"/>
      <name val="Symbol"/>
      <family val="1"/>
      <charset val="2"/>
    </font>
    <font>
      <sz val="7"/>
      <color theme="1"/>
      <name val="Times New Roman"/>
      <family val="1"/>
    </font>
    <font>
      <i/>
      <sz val="11"/>
      <color theme="1"/>
      <name val="Calibri"/>
      <family val="2"/>
      <scheme val="minor"/>
    </font>
    <font>
      <b/>
      <i/>
      <sz val="11"/>
      <color theme="1"/>
      <name val="Calibri"/>
      <family val="2"/>
      <scheme val="minor"/>
    </font>
    <font>
      <sz val="11"/>
      <color theme="1"/>
      <name val="Arial"/>
      <family val="2"/>
    </font>
    <font>
      <i/>
      <sz val="12"/>
      <color theme="1"/>
      <name val="Calibri"/>
      <family val="2"/>
      <scheme val="minor"/>
    </font>
    <font>
      <b/>
      <sz val="11"/>
      <color theme="1"/>
      <name val="Arial"/>
      <family val="2"/>
    </font>
    <font>
      <sz val="11"/>
      <color theme="1"/>
      <name val="Wingdings"/>
      <charset val="2"/>
    </font>
    <font>
      <sz val="16"/>
      <color theme="1"/>
      <name val="Calibri"/>
      <family val="2"/>
      <scheme val="minor"/>
    </font>
    <font>
      <sz val="11"/>
      <color rgb="FF000000"/>
      <name val="Calibri"/>
      <family val="2"/>
      <scheme val="minor"/>
    </font>
    <font>
      <b/>
      <sz val="12"/>
      <color rgb="FF000000"/>
      <name val="Calibri"/>
      <family val="2"/>
      <scheme val="minor"/>
    </font>
    <font>
      <i/>
      <sz val="11"/>
      <color theme="1"/>
      <name val="Arial"/>
      <family val="2"/>
    </font>
    <font>
      <sz val="11"/>
      <color rgb="FF1F497D"/>
      <name val="Calibri"/>
      <family val="2"/>
      <scheme val="minor"/>
    </font>
    <font>
      <sz val="12"/>
      <color rgb="FF1F497D"/>
      <name val="Calibri"/>
      <family val="2"/>
      <scheme val="minor"/>
    </font>
    <font>
      <b/>
      <sz val="12"/>
      <color rgb="FF1F497D"/>
      <name val="Calibri"/>
      <family val="2"/>
      <scheme val="minor"/>
    </font>
    <font>
      <sz val="12"/>
      <name val="Calibri"/>
      <family val="2"/>
      <scheme val="minor"/>
    </font>
    <font>
      <b/>
      <i/>
      <sz val="12"/>
      <color theme="4" tint="-0.249977111117893"/>
      <name val="Arial"/>
      <family val="2"/>
    </font>
    <font>
      <b/>
      <sz val="12"/>
      <color rgb="FFFF0000"/>
      <name val="Calibri"/>
      <family val="2"/>
      <scheme val="minor"/>
    </font>
    <font>
      <u/>
      <sz val="11"/>
      <color indexed="12"/>
      <name val="Calibri"/>
      <family val="2"/>
      <scheme val="minor"/>
    </font>
    <font>
      <i/>
      <sz val="12"/>
      <name val="Calibri"/>
      <family val="2"/>
      <scheme val="min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9"/>
      </patternFill>
    </fill>
    <fill>
      <patternFill patternType="solid">
        <fgColor theme="9" tint="0.59999389629810485"/>
        <bgColor indexed="64"/>
      </patternFill>
    </fill>
    <fill>
      <patternFill patternType="solid">
        <fgColor rgb="FFFFFFCC"/>
        <bgColor indexed="64"/>
      </patternFill>
    </fill>
    <fill>
      <patternFill patternType="solid">
        <fgColor rgb="FFFFFFCC"/>
        <bgColor indexed="9"/>
      </patternFill>
    </fill>
    <fill>
      <patternFill patternType="solid">
        <fgColor rgb="FFC00000"/>
        <bgColor indexed="64"/>
      </patternFill>
    </fill>
    <fill>
      <patternFill patternType="mediumGray">
        <fgColor theme="1"/>
        <bgColor theme="0" tint="-0.499984740745262"/>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0"/>
        <bgColor indexed="9"/>
      </patternFill>
    </fill>
    <fill>
      <patternFill patternType="solid">
        <fgColor theme="0" tint="-0.14999847407452621"/>
        <bgColor theme="0" tint="-0.14999847407452621"/>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top style="hair">
        <color indexed="64"/>
      </top>
      <bottom/>
      <diagonal/>
    </border>
    <border>
      <left style="hair">
        <color indexed="64"/>
      </left>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top style="medium">
        <color indexed="64"/>
      </top>
      <bottom style="thin">
        <color indexed="64"/>
      </bottom>
      <diagonal/>
    </border>
    <border>
      <left/>
      <right/>
      <top style="medium">
        <color indexed="64"/>
      </top>
      <bottom style="hair">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top/>
      <bottom style="medium">
        <color theme="3" tint="-0.499984740745262"/>
      </bottom>
      <diagonal/>
    </border>
    <border>
      <left style="medium">
        <color theme="3" tint="-0.499984740745262"/>
      </left>
      <right/>
      <top/>
      <bottom style="medium">
        <color theme="3" tint="-0.499984740745262"/>
      </bottom>
      <diagonal/>
    </border>
    <border>
      <left/>
      <right style="medium">
        <color theme="3" tint="-0.499984740745262"/>
      </right>
      <top/>
      <bottom/>
      <diagonal/>
    </border>
    <border>
      <left style="medium">
        <color theme="3" tint="-0.499984740745262"/>
      </left>
      <right/>
      <top/>
      <bottom/>
      <diagonal/>
    </border>
    <border>
      <left/>
      <right/>
      <top style="thin">
        <color indexed="64"/>
      </top>
      <bottom style="medium">
        <color indexed="64"/>
      </bottom>
      <diagonal/>
    </border>
    <border>
      <left style="thin">
        <color theme="0" tint="-0.24994659260841701"/>
      </left>
      <right/>
      <top style="medium">
        <color indexed="64"/>
      </top>
      <bottom style="medium">
        <color indexed="64"/>
      </bottom>
      <diagonal/>
    </border>
    <border>
      <left style="thin">
        <color indexed="64"/>
      </left>
      <right style="thin">
        <color theme="0" tint="-0.24994659260841701"/>
      </right>
      <top style="thin">
        <color indexed="64"/>
      </top>
      <bottom style="medium">
        <color indexed="64"/>
      </bottom>
      <diagonal/>
    </border>
    <border>
      <left style="thin">
        <color indexed="64"/>
      </left>
      <right/>
      <top style="medium">
        <color indexed="64"/>
      </top>
      <bottom style="thin">
        <color theme="0" tint="-0.24994659260841701"/>
      </bottom>
      <diagonal/>
    </border>
    <border>
      <left style="thin">
        <color theme="0" tint="-0.14996795556505021"/>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0" tint="-0.14996795556505021"/>
      </left>
      <right/>
      <top style="thin">
        <color theme="0" tint="-0.14993743705557422"/>
      </top>
      <bottom style="medium">
        <color indexed="64"/>
      </bottom>
      <diagonal/>
    </border>
    <border>
      <left style="thin">
        <color theme="0" tint="-0.14996795556505021"/>
      </left>
      <right/>
      <top style="thin">
        <color indexed="64"/>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style="thin">
        <color indexed="64"/>
      </left>
      <right style="thin">
        <color theme="0" tint="-0.24994659260841701"/>
      </right>
      <top style="medium">
        <color indexed="64"/>
      </top>
      <bottom style="thin">
        <color theme="0" tint="-0.24994659260841701"/>
      </bottom>
      <diagonal/>
    </border>
    <border>
      <left/>
      <right/>
      <top style="medium">
        <color auto="1"/>
      </top>
      <bottom style="medium">
        <color theme="3" tint="-0.4999847407452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medium">
        <color indexed="64"/>
      </top>
      <bottom style="thin">
        <color theme="0" tint="-0.14996795556505021"/>
      </bottom>
      <diagonal/>
    </border>
    <border>
      <left style="thin">
        <color indexed="64"/>
      </left>
      <right style="thin">
        <color indexed="64"/>
      </right>
      <top style="thin">
        <color indexed="64"/>
      </top>
      <bottom/>
      <diagonal/>
    </border>
    <border>
      <left/>
      <right style="medium">
        <color theme="3" tint="-0.499984740745262"/>
      </right>
      <top style="medium">
        <color theme="3" tint="-0.499984740745262"/>
      </top>
      <bottom/>
      <diagonal/>
    </border>
    <border>
      <left/>
      <right/>
      <top style="medium">
        <color theme="3" tint="-0.499984740745262"/>
      </top>
      <bottom/>
      <diagonal/>
    </border>
    <border>
      <left style="medium">
        <color theme="3" tint="-0.499984740745262"/>
      </left>
      <right/>
      <top style="medium">
        <color theme="3" tint="-0.499984740745262"/>
      </top>
      <bottom/>
      <diagonal/>
    </border>
    <border>
      <left/>
      <right/>
      <top style="medium">
        <color indexed="64"/>
      </top>
      <bottom style="thin">
        <color theme="0" tint="-0.14996795556505021"/>
      </bottom>
      <diagonal/>
    </border>
    <border>
      <left/>
      <right/>
      <top/>
      <bottom style="thin">
        <color theme="0" tint="-0.24994659260841701"/>
      </bottom>
      <diagonal/>
    </border>
    <border>
      <left style="thin">
        <color indexed="64"/>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right/>
      <top style="medium">
        <color theme="3" tint="-0.499984740745262"/>
      </top>
      <bottom style="medium">
        <color indexed="64"/>
      </bottom>
      <diagonal/>
    </border>
    <border>
      <left style="hair">
        <color indexed="64"/>
      </left>
      <right style="hair">
        <color indexed="64"/>
      </right>
      <top/>
      <bottom style="hair">
        <color indexed="64"/>
      </bottom>
      <diagonal/>
    </border>
    <border>
      <left/>
      <right/>
      <top style="thin">
        <color theme="1"/>
      </top>
      <bottom style="thin">
        <color theme="1"/>
      </bottom>
      <diagonal/>
    </border>
    <border>
      <left/>
      <right/>
      <top/>
      <bottom style="thin">
        <color theme="1"/>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s>
  <cellStyleXfs count="81">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28"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 fillId="0" borderId="0" applyNumberFormat="0" applyFill="0" applyBorder="0" applyAlignment="0" applyProtection="0">
      <alignment vertical="top"/>
      <protection locked="0"/>
    </xf>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4" fillId="0" borderId="0"/>
    <xf numFmtId="0" fontId="5" fillId="0" borderId="0"/>
    <xf numFmtId="0" fontId="28" fillId="0" borderId="0"/>
    <xf numFmtId="0" fontId="28" fillId="0" borderId="0"/>
    <xf numFmtId="0" fontId="5" fillId="0" borderId="0"/>
    <xf numFmtId="0" fontId="4" fillId="0" borderId="0"/>
    <xf numFmtId="0" fontId="1" fillId="0" borderId="0"/>
    <xf numFmtId="0" fontId="5" fillId="0" borderId="0"/>
    <xf numFmtId="0" fontId="28" fillId="0" borderId="0"/>
    <xf numFmtId="0" fontId="5" fillId="0" borderId="0"/>
    <xf numFmtId="0" fontId="5" fillId="0" borderId="0"/>
    <xf numFmtId="0" fontId="5" fillId="0" borderId="0"/>
    <xf numFmtId="0" fontId="4" fillId="0" borderId="0"/>
    <xf numFmtId="0" fontId="25" fillId="0" borderId="0"/>
    <xf numFmtId="0" fontId="1" fillId="0" borderId="0"/>
    <xf numFmtId="0" fontId="5" fillId="23" borderId="7" applyNumberFormat="0" applyFont="0" applyAlignment="0" applyProtection="0"/>
    <xf numFmtId="0" fontId="23" fillId="20" borderId="8" applyNumberFormat="0" applyAlignment="0" applyProtection="0"/>
    <xf numFmtId="9" fontId="28"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12" fillId="0" borderId="0" applyNumberFormat="0" applyFill="0" applyBorder="0" applyAlignment="0" applyProtection="0"/>
    <xf numFmtId="0" fontId="8" fillId="0" borderId="9" applyNumberFormat="0" applyFill="0" applyAlignment="0" applyProtection="0"/>
    <xf numFmtId="0" fontId="24" fillId="0" borderId="0" applyNumberForma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52" fillId="0" borderId="0"/>
    <xf numFmtId="0" fontId="4" fillId="0" borderId="0"/>
    <xf numFmtId="0" fontId="4" fillId="0" borderId="0"/>
    <xf numFmtId="0" fontId="4" fillId="0" borderId="0"/>
    <xf numFmtId="0" fontId="4" fillId="23" borderId="7" applyNumberFormat="0" applyFont="0" applyAlignment="0" applyProtection="0"/>
    <xf numFmtId="0" fontId="13" fillId="4" borderId="0" applyNumberFormat="0" applyBorder="0" applyAlignment="0" applyProtection="0"/>
    <xf numFmtId="0" fontId="16" fillId="20" borderId="1" applyNumberFormat="0" applyAlignment="0" applyProtection="0"/>
    <xf numFmtId="43" fontId="28" fillId="0" borderId="0" applyFont="0" applyFill="0" applyBorder="0" applyAlignment="0" applyProtection="0"/>
    <xf numFmtId="43" fontId="4" fillId="0" borderId="0" applyFont="0" applyFill="0" applyBorder="0" applyAlignment="0" applyProtection="0"/>
    <xf numFmtId="0" fontId="3" fillId="0" borderId="0" applyNumberFormat="0" applyFill="0" applyBorder="0" applyAlignment="0" applyProtection="0">
      <alignment vertical="top"/>
      <protection locked="0"/>
    </xf>
    <xf numFmtId="0" fontId="20" fillId="7" borderId="1" applyNumberFormat="0" applyAlignment="0" applyProtection="0"/>
    <xf numFmtId="9" fontId="4" fillId="0" borderId="0" applyFont="0" applyFill="0" applyBorder="0" applyAlignment="0" applyProtection="0"/>
    <xf numFmtId="0" fontId="4" fillId="0" borderId="0"/>
  </cellStyleXfs>
  <cellXfs count="651">
    <xf numFmtId="0" fontId="0" fillId="0" borderId="0" xfId="0"/>
    <xf numFmtId="0" fontId="33" fillId="0" borderId="11" xfId="0" applyFont="1" applyBorder="1" applyAlignment="1" applyProtection="1">
      <alignment horizontal="center" vertical="center"/>
      <protection locked="0"/>
    </xf>
    <xf numFmtId="0" fontId="33" fillId="0" borderId="11" xfId="0" applyFont="1" applyFill="1" applyBorder="1" applyAlignment="1" applyProtection="1">
      <alignment horizontal="center" vertical="center"/>
      <protection locked="0"/>
    </xf>
    <xf numFmtId="0" fontId="42" fillId="0" borderId="14" xfId="0" applyFont="1" applyBorder="1" applyAlignment="1" applyProtection="1">
      <alignment horizontal="left" vertical="center" wrapText="1"/>
      <protection locked="0"/>
    </xf>
    <xf numFmtId="0" fontId="33" fillId="0" borderId="14" xfId="0" applyFont="1" applyBorder="1" applyAlignment="1" applyProtection="1">
      <alignment horizontal="left" vertical="center"/>
      <protection locked="0"/>
    </xf>
    <xf numFmtId="0" fontId="33" fillId="0" borderId="14" xfId="0" applyFont="1" applyBorder="1" applyAlignment="1" applyProtection="1">
      <alignment horizontal="left" vertical="center" wrapText="1"/>
      <protection locked="0"/>
    </xf>
    <xf numFmtId="0" fontId="33" fillId="0" borderId="14" xfId="0" applyFont="1" applyFill="1" applyBorder="1" applyAlignment="1" applyProtection="1">
      <alignment horizontal="left" vertical="center"/>
      <protection locked="0"/>
    </xf>
    <xf numFmtId="0" fontId="0" fillId="0" borderId="0" xfId="0" applyFont="1" applyFill="1" applyBorder="1" applyProtection="1">
      <protection locked="0"/>
    </xf>
    <xf numFmtId="0" fontId="0" fillId="0" borderId="0" xfId="0" applyFont="1" applyFill="1" applyProtection="1">
      <protection locked="0"/>
    </xf>
    <xf numFmtId="0" fontId="0" fillId="0" borderId="0" xfId="0" applyFont="1" applyBorder="1" applyProtection="1">
      <protection locked="0"/>
    </xf>
    <xf numFmtId="0" fontId="0" fillId="0" borderId="0" xfId="0" applyFont="1" applyProtection="1">
      <protection locked="0"/>
    </xf>
    <xf numFmtId="0" fontId="33" fillId="0" borderId="21" xfId="0" applyFont="1" applyFill="1" applyBorder="1" applyAlignment="1" applyProtection="1">
      <alignment horizontal="left"/>
      <protection locked="0"/>
    </xf>
    <xf numFmtId="0" fontId="33" fillId="0" borderId="0" xfId="0" applyFont="1" applyFill="1" applyBorder="1" applyProtection="1">
      <protection locked="0"/>
    </xf>
    <xf numFmtId="0" fontId="33" fillId="0" borderId="0" xfId="0" applyFont="1" applyFill="1" applyBorder="1" applyAlignment="1" applyProtection="1">
      <alignment horizontal="center"/>
      <protection locked="0"/>
    </xf>
    <xf numFmtId="0" fontId="33" fillId="0" borderId="23" xfId="0" applyFont="1" applyFill="1" applyBorder="1" applyProtection="1">
      <protection locked="0"/>
    </xf>
    <xf numFmtId="0" fontId="33" fillId="0" borderId="24" xfId="0" applyFont="1" applyFill="1" applyBorder="1" applyProtection="1">
      <protection locked="0"/>
    </xf>
    <xf numFmtId="0" fontId="56" fillId="0" borderId="54" xfId="0" applyFont="1" applyFill="1" applyBorder="1" applyProtection="1"/>
    <xf numFmtId="0" fontId="4" fillId="0" borderId="55" xfId="0" applyFont="1" applyBorder="1" applyProtection="1"/>
    <xf numFmtId="42" fontId="54" fillId="0" borderId="0" xfId="0" applyNumberFormat="1" applyFont="1" applyFill="1" applyBorder="1" applyAlignment="1" applyProtection="1">
      <alignment vertical="center"/>
    </xf>
    <xf numFmtId="42" fontId="54" fillId="0" borderId="0" xfId="0" applyNumberFormat="1" applyFont="1" applyFill="1" applyBorder="1" applyProtection="1"/>
    <xf numFmtId="0" fontId="57" fillId="0" borderId="0" xfId="0" applyFont="1" applyFill="1" applyBorder="1" applyAlignment="1" applyProtection="1"/>
    <xf numFmtId="0" fontId="56" fillId="0" borderId="56" xfId="0" applyFont="1" applyFill="1" applyBorder="1" applyProtection="1"/>
    <xf numFmtId="42" fontId="54" fillId="32" borderId="57" xfId="0" applyNumberFormat="1" applyFont="1" applyFill="1" applyBorder="1" applyAlignment="1" applyProtection="1">
      <alignment vertical="center"/>
    </xf>
    <xf numFmtId="42" fontId="54" fillId="33" borderId="23" xfId="0" applyNumberFormat="1" applyFont="1" applyFill="1" applyBorder="1" applyProtection="1"/>
    <xf numFmtId="42" fontId="54" fillId="32" borderId="58" xfId="0" applyNumberFormat="1" applyFont="1" applyFill="1" applyBorder="1" applyAlignment="1" applyProtection="1">
      <alignment vertical="center"/>
    </xf>
    <xf numFmtId="42" fontId="54" fillId="31" borderId="59" xfId="0" applyNumberFormat="1" applyFont="1" applyFill="1" applyBorder="1" applyAlignment="1" applyProtection="1">
      <alignment vertical="center"/>
    </xf>
    <xf numFmtId="0" fontId="57" fillId="29" borderId="23" xfId="0" applyFont="1" applyFill="1" applyBorder="1" applyAlignment="1" applyProtection="1"/>
    <xf numFmtId="0" fontId="57" fillId="29" borderId="22" xfId="0" applyFont="1" applyFill="1" applyBorder="1" applyAlignment="1" applyProtection="1"/>
    <xf numFmtId="42" fontId="54" fillId="34" borderId="27" xfId="0" applyNumberFormat="1" applyFont="1" applyFill="1" applyBorder="1" applyAlignment="1" applyProtection="1">
      <alignment vertical="center"/>
    </xf>
    <xf numFmtId="42" fontId="54" fillId="34" borderId="25" xfId="0" applyNumberFormat="1" applyFont="1" applyFill="1" applyBorder="1" applyAlignment="1" applyProtection="1">
      <alignment vertical="center"/>
    </xf>
    <xf numFmtId="42" fontId="54" fillId="32" borderId="49" xfId="0" applyNumberFormat="1" applyFont="1" applyFill="1" applyBorder="1" applyAlignment="1" applyProtection="1">
      <alignment vertical="center"/>
    </xf>
    <xf numFmtId="42" fontId="54" fillId="33" borderId="17" xfId="0" applyNumberFormat="1" applyFont="1" applyFill="1" applyBorder="1" applyProtection="1"/>
    <xf numFmtId="5" fontId="57" fillId="29" borderId="17" xfId="0" applyNumberFormat="1" applyFont="1" applyFill="1" applyBorder="1" applyAlignment="1" applyProtection="1">
      <alignment vertical="center"/>
    </xf>
    <xf numFmtId="5" fontId="57" fillId="29" borderId="16" xfId="0" applyNumberFormat="1" applyFont="1" applyFill="1" applyBorder="1" applyAlignment="1" applyProtection="1">
      <alignment vertical="center"/>
    </xf>
    <xf numFmtId="42" fontId="54" fillId="0" borderId="0" xfId="0" applyNumberFormat="1" applyFont="1" applyBorder="1" applyAlignment="1" applyProtection="1">
      <alignment vertical="center"/>
    </xf>
    <xf numFmtId="42" fontId="54" fillId="33" borderId="0" xfId="0" applyNumberFormat="1" applyFont="1" applyFill="1" applyBorder="1" applyProtection="1"/>
    <xf numFmtId="0" fontId="56" fillId="0" borderId="0" xfId="0" applyFont="1" applyBorder="1" applyProtection="1"/>
    <xf numFmtId="5" fontId="56" fillId="0" borderId="0" xfId="0" applyNumberFormat="1" applyFont="1" applyFill="1" applyBorder="1" applyAlignment="1" applyProtection="1">
      <alignment vertical="center"/>
    </xf>
    <xf numFmtId="0" fontId="56" fillId="0" borderId="0" xfId="0" applyFont="1" applyFill="1" applyBorder="1" applyAlignment="1" applyProtection="1">
      <alignment vertical="center"/>
    </xf>
    <xf numFmtId="42" fontId="54" fillId="32" borderId="61" xfId="0" applyNumberFormat="1" applyFont="1" applyFill="1" applyBorder="1" applyAlignment="1" applyProtection="1">
      <alignment vertical="center"/>
    </xf>
    <xf numFmtId="42" fontId="54" fillId="32" borderId="62" xfId="0" applyNumberFormat="1" applyFont="1" applyFill="1" applyBorder="1" applyAlignment="1" applyProtection="1">
      <alignment vertical="center"/>
    </xf>
    <xf numFmtId="42" fontId="54" fillId="33" borderId="63" xfId="0" applyNumberFormat="1" applyFont="1" applyFill="1" applyBorder="1" applyProtection="1"/>
    <xf numFmtId="42" fontId="54" fillId="32" borderId="64" xfId="0" applyNumberFormat="1" applyFont="1" applyFill="1" applyBorder="1" applyAlignment="1" applyProtection="1">
      <alignment vertical="center"/>
    </xf>
    <xf numFmtId="5" fontId="58" fillId="0" borderId="0" xfId="0" applyNumberFormat="1" applyFont="1" applyFill="1" applyBorder="1" applyAlignment="1" applyProtection="1">
      <alignment vertical="center"/>
    </xf>
    <xf numFmtId="0" fontId="56" fillId="0" borderId="0" xfId="0" applyFont="1" applyFill="1" applyBorder="1" applyProtection="1"/>
    <xf numFmtId="42" fontId="54" fillId="32" borderId="75" xfId="0" applyNumberFormat="1" applyFont="1" applyFill="1" applyBorder="1" applyAlignment="1" applyProtection="1">
      <alignment vertical="center"/>
    </xf>
    <xf numFmtId="42" fontId="54" fillId="32" borderId="77" xfId="0" applyNumberFormat="1" applyFont="1" applyFill="1" applyBorder="1" applyAlignment="1" applyProtection="1">
      <alignment vertical="center"/>
    </xf>
    <xf numFmtId="5" fontId="56" fillId="0" borderId="17" xfId="0" applyNumberFormat="1" applyFont="1" applyFill="1" applyBorder="1" applyAlignment="1" applyProtection="1">
      <alignment vertical="center"/>
    </xf>
    <xf numFmtId="5" fontId="57" fillId="0" borderId="0" xfId="0" applyNumberFormat="1" applyFont="1" applyFill="1" applyBorder="1" applyAlignment="1" applyProtection="1">
      <alignment vertical="center"/>
    </xf>
    <xf numFmtId="5" fontId="57" fillId="0" borderId="23" xfId="0" applyNumberFormat="1" applyFont="1" applyFill="1" applyBorder="1" applyAlignment="1" applyProtection="1">
      <alignment vertical="center"/>
    </xf>
    <xf numFmtId="0" fontId="4" fillId="0" borderId="0" xfId="0" applyFont="1" applyProtection="1"/>
    <xf numFmtId="42" fontId="54" fillId="0" borderId="53" xfId="0" applyNumberFormat="1" applyFont="1" applyFill="1" applyBorder="1" applyAlignment="1" applyProtection="1">
      <alignment vertical="center"/>
    </xf>
    <xf numFmtId="42" fontId="54" fillId="33" borderId="53" xfId="0" applyNumberFormat="1" applyFont="1" applyFill="1" applyBorder="1" applyProtection="1"/>
    <xf numFmtId="0" fontId="56" fillId="0" borderId="53" xfId="0" applyFont="1" applyBorder="1" applyProtection="1"/>
    <xf numFmtId="5" fontId="58" fillId="0" borderId="53" xfId="0" applyNumberFormat="1" applyFont="1" applyFill="1" applyBorder="1" applyAlignment="1" applyProtection="1">
      <alignment vertical="center"/>
    </xf>
    <xf numFmtId="5" fontId="57" fillId="0" borderId="53" xfId="0" applyNumberFormat="1" applyFont="1" applyFill="1" applyBorder="1" applyAlignment="1" applyProtection="1">
      <alignment vertical="center"/>
    </xf>
    <xf numFmtId="42" fontId="54" fillId="31" borderId="67" xfId="0" applyNumberFormat="1" applyFont="1" applyFill="1" applyBorder="1" applyAlignment="1" applyProtection="1">
      <alignment vertical="center"/>
    </xf>
    <xf numFmtId="42" fontId="54" fillId="31" borderId="69" xfId="0" applyNumberFormat="1" applyFont="1" applyFill="1" applyBorder="1" applyAlignment="1" applyProtection="1">
      <alignment vertical="center"/>
    </xf>
    <xf numFmtId="42" fontId="54" fillId="31" borderId="72" xfId="0" applyNumberFormat="1" applyFont="1" applyFill="1" applyBorder="1" applyAlignment="1" applyProtection="1">
      <alignment vertical="center"/>
    </xf>
    <xf numFmtId="0" fontId="56" fillId="0" borderId="0" xfId="0" applyFont="1" applyBorder="1" applyAlignment="1" applyProtection="1">
      <alignment vertical="center"/>
    </xf>
    <xf numFmtId="0" fontId="56" fillId="0" borderId="17" xfId="0" applyFont="1" applyFill="1" applyBorder="1" applyAlignment="1" applyProtection="1">
      <alignment vertical="center"/>
    </xf>
    <xf numFmtId="42" fontId="33" fillId="0" borderId="0" xfId="0" applyNumberFormat="1" applyFont="1" applyFill="1" applyBorder="1" applyProtection="1"/>
    <xf numFmtId="42" fontId="33" fillId="0" borderId="0" xfId="0" applyNumberFormat="1" applyFont="1" applyBorder="1" applyProtection="1"/>
    <xf numFmtId="42" fontId="33" fillId="0" borderId="23" xfId="0" applyNumberFormat="1" applyFont="1" applyFill="1" applyBorder="1" applyProtection="1"/>
    <xf numFmtId="42" fontId="54" fillId="0" borderId="78" xfId="0" applyNumberFormat="1" applyFont="1" applyFill="1" applyBorder="1" applyAlignment="1" applyProtection="1">
      <alignment vertical="center"/>
    </xf>
    <xf numFmtId="42" fontId="54" fillId="33" borderId="78" xfId="0" applyNumberFormat="1" applyFont="1" applyFill="1" applyBorder="1" applyProtection="1"/>
    <xf numFmtId="0" fontId="56" fillId="0" borderId="78" xfId="0" applyFont="1" applyBorder="1" applyProtection="1"/>
    <xf numFmtId="5" fontId="56" fillId="0" borderId="53" xfId="0" applyNumberFormat="1" applyFont="1" applyFill="1" applyBorder="1" applyAlignment="1" applyProtection="1">
      <alignment vertical="center"/>
    </xf>
    <xf numFmtId="5" fontId="58" fillId="0" borderId="0" xfId="0" applyNumberFormat="1" applyFont="1" applyFill="1" applyBorder="1" applyAlignment="1" applyProtection="1">
      <alignment horizontal="center" vertical="center" wrapText="1"/>
    </xf>
    <xf numFmtId="0" fontId="56" fillId="33" borderId="0" xfId="0" applyFont="1" applyFill="1" applyBorder="1" applyProtection="1"/>
    <xf numFmtId="0" fontId="4" fillId="0" borderId="0" xfId="0" applyFont="1" applyBorder="1" applyProtection="1"/>
    <xf numFmtId="0" fontId="56" fillId="0" borderId="0" xfId="0" applyFont="1" applyFill="1" applyBorder="1" applyAlignment="1" applyProtection="1">
      <alignment horizontal="left" vertical="center"/>
    </xf>
    <xf numFmtId="42" fontId="59" fillId="0" borderId="78" xfId="0" applyNumberFormat="1" applyFont="1" applyFill="1" applyBorder="1" applyAlignment="1" applyProtection="1">
      <alignment horizontal="center" vertical="center"/>
    </xf>
    <xf numFmtId="0" fontId="56" fillId="0" borderId="0" xfId="0" applyFont="1" applyBorder="1" applyAlignment="1" applyProtection="1"/>
    <xf numFmtId="0" fontId="56" fillId="0" borderId="17" xfId="0" applyFont="1" applyBorder="1" applyAlignment="1" applyProtection="1"/>
    <xf numFmtId="0" fontId="56" fillId="33" borderId="23" xfId="0" applyFont="1" applyFill="1" applyBorder="1" applyProtection="1"/>
    <xf numFmtId="5" fontId="56" fillId="0" borderId="0" xfId="0" applyNumberFormat="1" applyFont="1" applyFill="1" applyBorder="1" applyProtection="1"/>
    <xf numFmtId="0" fontId="56" fillId="0" borderId="55" xfId="0" applyFont="1" applyFill="1" applyBorder="1" applyProtection="1"/>
    <xf numFmtId="5" fontId="58" fillId="26" borderId="43" xfId="0" applyNumberFormat="1" applyFont="1" applyFill="1" applyBorder="1" applyAlignment="1" applyProtection="1">
      <alignment vertical="center" wrapText="1"/>
    </xf>
    <xf numFmtId="5" fontId="58" fillId="26" borderId="80" xfId="0" applyNumberFormat="1" applyFont="1" applyFill="1" applyBorder="1" applyAlignment="1" applyProtection="1">
      <alignment vertical="center" wrapText="1"/>
    </xf>
    <xf numFmtId="0" fontId="56" fillId="33" borderId="17" xfId="0" applyFont="1" applyFill="1" applyBorder="1" applyProtection="1"/>
    <xf numFmtId="0" fontId="50" fillId="0" borderId="0" xfId="0" applyFont="1" applyBorder="1" applyProtection="1"/>
    <xf numFmtId="0" fontId="32" fillId="0" borderId="0" xfId="0" applyFont="1" applyFill="1" applyBorder="1" applyProtection="1"/>
    <xf numFmtId="0" fontId="56" fillId="0" borderId="56" xfId="0" applyFont="1" applyBorder="1" applyProtection="1"/>
    <xf numFmtId="0" fontId="56" fillId="31" borderId="10" xfId="0" applyFont="1" applyFill="1" applyBorder="1" applyAlignment="1" applyProtection="1"/>
    <xf numFmtId="0" fontId="50" fillId="0" borderId="0" xfId="0" applyFont="1" applyFill="1" applyBorder="1" applyProtection="1"/>
    <xf numFmtId="0" fontId="61" fillId="0" borderId="55" xfId="0" applyFont="1" applyFill="1" applyBorder="1" applyAlignment="1" applyProtection="1"/>
    <xf numFmtId="0" fontId="61" fillId="0" borderId="0" xfId="0" applyFont="1" applyFill="1" applyBorder="1" applyAlignment="1" applyProtection="1"/>
    <xf numFmtId="0" fontId="61" fillId="0" borderId="84" xfId="0" applyFont="1" applyFill="1" applyBorder="1" applyAlignment="1" applyProtection="1"/>
    <xf numFmtId="0" fontId="61" fillId="0" borderId="85" xfId="0" applyFont="1" applyFill="1" applyBorder="1" applyAlignment="1" applyProtection="1"/>
    <xf numFmtId="0" fontId="56" fillId="0" borderId="85" xfId="0" applyFont="1" applyFill="1" applyBorder="1" applyProtection="1"/>
    <xf numFmtId="0" fontId="56" fillId="0" borderId="86" xfId="0" applyFont="1" applyFill="1" applyBorder="1" applyProtection="1"/>
    <xf numFmtId="0" fontId="6" fillId="26" borderId="11" xfId="56" applyFont="1" applyFill="1" applyBorder="1" applyAlignment="1" applyProtection="1">
      <alignment vertical="center"/>
      <protection locked="0"/>
    </xf>
    <xf numFmtId="0" fontId="6" fillId="26" borderId="32" xfId="56" applyFont="1" applyFill="1" applyBorder="1" applyAlignment="1" applyProtection="1">
      <alignment vertical="center"/>
      <protection locked="0"/>
    </xf>
    <xf numFmtId="0" fontId="29" fillId="0" borderId="0" xfId="0" applyFont="1" applyProtection="1"/>
    <xf numFmtId="0" fontId="36" fillId="26" borderId="11" xfId="0" applyFont="1" applyFill="1" applyBorder="1" applyAlignment="1" applyProtection="1">
      <alignment horizontal="center" vertical="center"/>
      <protection locked="0"/>
    </xf>
    <xf numFmtId="0" fontId="0" fillId="26" borderId="11" xfId="0" applyFont="1" applyFill="1" applyBorder="1" applyAlignment="1" applyProtection="1">
      <alignment horizontal="center" vertical="center"/>
      <protection locked="0"/>
    </xf>
    <xf numFmtId="0" fontId="64" fillId="0" borderId="0" xfId="0" applyFont="1" applyProtection="1"/>
    <xf numFmtId="0" fontId="65" fillId="0" borderId="0" xfId="0" applyFont="1" applyProtection="1"/>
    <xf numFmtId="42" fontId="0" fillId="0" borderId="0" xfId="0" applyNumberFormat="1" applyProtection="1"/>
    <xf numFmtId="0" fontId="0" fillId="0" borderId="10" xfId="0" applyBorder="1" applyProtection="1"/>
    <xf numFmtId="42" fontId="0" fillId="0" borderId="10" xfId="0" applyNumberFormat="1" applyBorder="1" applyProtection="1"/>
    <xf numFmtId="0" fontId="0" fillId="0" borderId="0" xfId="0" applyFont="1" applyFill="1" applyBorder="1" applyAlignment="1" applyProtection="1">
      <protection locked="0"/>
    </xf>
    <xf numFmtId="0" fontId="0" fillId="0" borderId="0" xfId="0" applyProtection="1"/>
    <xf numFmtId="0" fontId="33" fillId="0" borderId="0" xfId="0" applyFont="1" applyFill="1" applyBorder="1" applyAlignment="1" applyProtection="1">
      <protection locked="0"/>
    </xf>
    <xf numFmtId="0" fontId="33" fillId="24" borderId="0" xfId="0" applyFont="1" applyFill="1" applyBorder="1" applyProtection="1">
      <protection locked="0"/>
    </xf>
    <xf numFmtId="0" fontId="53" fillId="27" borderId="19" xfId="0" applyFont="1" applyFill="1" applyBorder="1" applyProtection="1">
      <protection locked="0"/>
    </xf>
    <xf numFmtId="0" fontId="33" fillId="27" borderId="0" xfId="0" applyFont="1" applyFill="1" applyBorder="1" applyAlignment="1" applyProtection="1">
      <protection locked="0"/>
    </xf>
    <xf numFmtId="0" fontId="33" fillId="27" borderId="0" xfId="0" applyFont="1" applyFill="1" applyBorder="1" applyProtection="1">
      <protection locked="0"/>
    </xf>
    <xf numFmtId="0" fontId="33" fillId="27" borderId="20" xfId="0" applyFont="1" applyFill="1" applyBorder="1" applyProtection="1">
      <protection locked="0"/>
    </xf>
    <xf numFmtId="0" fontId="33" fillId="0" borderId="22" xfId="0" applyFont="1" applyFill="1" applyBorder="1" applyProtection="1">
      <protection locked="0"/>
    </xf>
    <xf numFmtId="49" fontId="37" fillId="0" borderId="0" xfId="0" applyNumberFormat="1" applyFont="1" applyAlignment="1" applyProtection="1">
      <alignment horizontal="center"/>
      <protection locked="0"/>
    </xf>
    <xf numFmtId="0" fontId="37" fillId="0" borderId="0" xfId="0" applyFont="1" applyAlignment="1" applyProtection="1">
      <alignment horizontal="center"/>
      <protection locked="0"/>
    </xf>
    <xf numFmtId="0" fontId="37" fillId="0" borderId="0" xfId="0" applyFont="1" applyBorder="1" applyAlignment="1" applyProtection="1">
      <alignment horizontal="center"/>
      <protection locked="0"/>
    </xf>
    <xf numFmtId="0" fontId="36" fillId="0" borderId="0" xfId="0" applyFont="1" applyFill="1" applyBorder="1" applyAlignment="1" applyProtection="1">
      <alignment horizontal="left" vertical="top" wrapText="1"/>
      <protection locked="0"/>
    </xf>
    <xf numFmtId="0" fontId="36" fillId="0" borderId="0" xfId="0" applyFont="1" applyFill="1" applyBorder="1" applyAlignment="1" applyProtection="1">
      <alignment vertical="top" wrapText="1"/>
      <protection locked="0"/>
    </xf>
    <xf numFmtId="0" fontId="0" fillId="0" borderId="44" xfId="0" applyFont="1" applyBorder="1" applyProtection="1">
      <protection locked="0"/>
    </xf>
    <xf numFmtId="0" fontId="0" fillId="0" borderId="0" xfId="0" applyFont="1" applyFill="1" applyBorder="1" applyAlignment="1" applyProtection="1">
      <alignment horizontal="center" vertical="center"/>
      <protection locked="0"/>
    </xf>
    <xf numFmtId="0" fontId="36" fillId="0" borderId="0" xfId="0" applyFont="1" applyFill="1" applyBorder="1" applyProtection="1">
      <protection locked="0"/>
    </xf>
    <xf numFmtId="0" fontId="0" fillId="0" borderId="44" xfId="0" applyFont="1" applyFill="1" applyBorder="1" applyAlignment="1" applyProtection="1">
      <alignment horizontal="left" vertical="top" wrapText="1"/>
      <protection locked="0"/>
    </xf>
    <xf numFmtId="0" fontId="36" fillId="0" borderId="0" xfId="0" applyFont="1" applyBorder="1" applyAlignment="1" applyProtection="1">
      <alignment horizontal="left" wrapText="1"/>
      <protection locked="0"/>
    </xf>
    <xf numFmtId="0" fontId="33" fillId="0" borderId="10" xfId="0" applyFont="1" applyFill="1" applyBorder="1" applyAlignment="1" applyProtection="1">
      <protection locked="0"/>
    </xf>
    <xf numFmtId="0" fontId="33" fillId="0" borderId="41" xfId="0" applyFont="1" applyFill="1" applyBorder="1" applyAlignment="1" applyProtection="1">
      <protection locked="0"/>
    </xf>
    <xf numFmtId="0" fontId="33" fillId="0" borderId="10" xfId="0" applyFont="1" applyFill="1" applyBorder="1" applyProtection="1">
      <protection locked="0"/>
    </xf>
    <xf numFmtId="0" fontId="33" fillId="0" borderId="21" xfId="0" applyFont="1" applyFill="1" applyBorder="1" applyProtection="1">
      <protection locked="0"/>
    </xf>
    <xf numFmtId="0" fontId="26" fillId="0" borderId="0" xfId="56" applyFont="1" applyFill="1" applyBorder="1" applyAlignment="1" applyProtection="1">
      <alignment vertical="center"/>
      <protection locked="0"/>
    </xf>
    <xf numFmtId="0" fontId="1" fillId="0" borderId="0" xfId="56" applyFont="1" applyFill="1" applyBorder="1" applyAlignment="1" applyProtection="1">
      <alignment vertical="center"/>
      <protection locked="0"/>
    </xf>
    <xf numFmtId="0" fontId="1" fillId="0" borderId="15" xfId="56" applyFont="1" applyFill="1" applyBorder="1" applyAlignment="1" applyProtection="1">
      <alignment vertical="center"/>
      <protection locked="0"/>
    </xf>
    <xf numFmtId="9" fontId="36" fillId="0" borderId="0" xfId="59" applyFont="1" applyBorder="1" applyProtection="1">
      <protection locked="0"/>
    </xf>
    <xf numFmtId="9" fontId="36" fillId="0" borderId="0" xfId="59" applyFont="1" applyFill="1" applyBorder="1" applyProtection="1">
      <protection locked="0"/>
    </xf>
    <xf numFmtId="0" fontId="0" fillId="0" borderId="0" xfId="0" applyFont="1" applyFill="1" applyBorder="1" applyAlignment="1" applyProtection="1">
      <alignment horizontal="left"/>
      <protection locked="0"/>
    </xf>
    <xf numFmtId="0" fontId="36" fillId="0" borderId="0" xfId="0" applyFont="1" applyProtection="1">
      <protection locked="0"/>
    </xf>
    <xf numFmtId="0" fontId="36" fillId="0" borderId="0" xfId="0" applyFont="1" applyBorder="1" applyProtection="1">
      <protection locked="0"/>
    </xf>
    <xf numFmtId="9" fontId="36" fillId="0" borderId="11" xfId="59" applyFont="1" applyBorder="1" applyAlignment="1" applyProtection="1">
      <alignment horizontal="right"/>
      <protection locked="0"/>
    </xf>
    <xf numFmtId="0" fontId="0" fillId="0" borderId="0" xfId="0" applyFont="1" applyAlignment="1" applyProtection="1">
      <protection locked="0"/>
    </xf>
    <xf numFmtId="49" fontId="37" fillId="0" borderId="0" xfId="0" applyNumberFormat="1" applyFont="1" applyAlignment="1" applyProtection="1">
      <alignment horizontal="center" vertical="top"/>
      <protection locked="0"/>
    </xf>
    <xf numFmtId="0" fontId="28" fillId="25" borderId="0" xfId="42" applyFont="1" applyFill="1" applyProtection="1">
      <protection locked="0"/>
    </xf>
    <xf numFmtId="0" fontId="0" fillId="0" borderId="0" xfId="0" applyFont="1" applyFill="1" applyBorder="1" applyAlignment="1" applyProtection="1">
      <alignment vertical="top"/>
      <protection locked="0"/>
    </xf>
    <xf numFmtId="9" fontId="36" fillId="0" borderId="0" xfId="59" applyFont="1" applyBorder="1" applyAlignment="1" applyProtection="1">
      <protection locked="0"/>
    </xf>
    <xf numFmtId="0" fontId="0" fillId="0" borderId="0" xfId="0" applyFont="1" applyFill="1" applyBorder="1" applyAlignment="1" applyProtection="1">
      <alignment horizontal="left" wrapText="1"/>
      <protection locked="0"/>
    </xf>
    <xf numFmtId="9" fontId="37" fillId="0" borderId="0" xfId="59" applyFont="1" applyBorder="1" applyAlignment="1" applyProtection="1">
      <protection locked="0"/>
    </xf>
    <xf numFmtId="0" fontId="0" fillId="0" borderId="0" xfId="0" applyFont="1" applyBorder="1" applyAlignment="1" applyProtection="1">
      <protection locked="0"/>
    </xf>
    <xf numFmtId="0" fontId="33" fillId="0" borderId="0" xfId="0" applyFont="1" applyFill="1" applyBorder="1" applyAlignment="1" applyProtection="1">
      <alignment vertical="center"/>
      <protection locked="0"/>
    </xf>
    <xf numFmtId="0" fontId="33" fillId="0" borderId="0" xfId="0" applyFont="1" applyBorder="1" applyAlignment="1" applyProtection="1">
      <alignment vertical="center"/>
      <protection locked="0"/>
    </xf>
    <xf numFmtId="0" fontId="49" fillId="28" borderId="26" xfId="0" applyFont="1" applyFill="1" applyBorder="1" applyAlignment="1" applyProtection="1">
      <alignment horizontal="left" vertical="center" wrapText="1"/>
      <protection locked="0"/>
    </xf>
    <xf numFmtId="0" fontId="48" fillId="28" borderId="25" xfId="0" applyFont="1" applyFill="1" applyBorder="1" applyAlignment="1" applyProtection="1">
      <alignment horizontal="center" vertical="center" wrapText="1"/>
      <protection locked="0"/>
    </xf>
    <xf numFmtId="0" fontId="49" fillId="28" borderId="27" xfId="0" applyFont="1" applyFill="1" applyBorder="1" applyAlignment="1" applyProtection="1">
      <alignment horizontal="center" vertical="center" wrapText="1"/>
      <protection locked="0"/>
    </xf>
    <xf numFmtId="0" fontId="0" fillId="0" borderId="13" xfId="0" applyFont="1" applyBorder="1" applyAlignment="1" applyProtection="1">
      <alignment horizontal="left" vertical="top" wrapText="1" indent="5"/>
      <protection locked="0"/>
    </xf>
    <xf numFmtId="0" fontId="39" fillId="0" borderId="0" xfId="0" applyFont="1" applyBorder="1" applyAlignment="1" applyProtection="1">
      <alignment vertical="center"/>
      <protection locked="0"/>
    </xf>
    <xf numFmtId="0" fontId="39" fillId="0" borderId="0" xfId="0" applyFont="1" applyFill="1" applyBorder="1" applyAlignment="1" applyProtection="1">
      <alignment vertical="center"/>
      <protection locked="0"/>
    </xf>
    <xf numFmtId="0" fontId="40" fillId="0" borderId="0" xfId="0" applyFont="1" applyFill="1" applyBorder="1" applyAlignment="1" applyProtection="1">
      <alignment horizontal="right" vertical="center"/>
      <protection locked="0"/>
    </xf>
    <xf numFmtId="0" fontId="35" fillId="0" borderId="0" xfId="0" applyFont="1" applyFill="1" applyBorder="1" applyAlignment="1" applyProtection="1">
      <alignment vertical="center"/>
      <protection locked="0"/>
    </xf>
    <xf numFmtId="0" fontId="33" fillId="0" borderId="0" xfId="0" applyFont="1" applyFill="1" applyBorder="1" applyAlignment="1" applyProtection="1">
      <alignment horizontal="left" vertical="center"/>
      <protection locked="0"/>
    </xf>
    <xf numFmtId="0" fontId="35"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horizontal="center" vertical="center"/>
      <protection locked="0"/>
    </xf>
    <xf numFmtId="0" fontId="42" fillId="0" borderId="0" xfId="0" applyFont="1" applyFill="1" applyBorder="1" applyAlignment="1" applyProtection="1">
      <alignment vertical="center"/>
      <protection locked="0"/>
    </xf>
    <xf numFmtId="0" fontId="40" fillId="0" borderId="0" xfId="0" applyFont="1" applyFill="1" applyBorder="1" applyAlignment="1" applyProtection="1">
      <alignment horizontal="left" vertical="center"/>
      <protection locked="0"/>
    </xf>
    <xf numFmtId="0" fontId="43" fillId="0" borderId="0" xfId="0" applyFont="1" applyFill="1" applyBorder="1" applyAlignment="1" applyProtection="1">
      <alignment vertical="center"/>
      <protection locked="0"/>
    </xf>
    <xf numFmtId="0" fontId="41" fillId="0" borderId="0" xfId="0" applyFont="1" applyFill="1" applyBorder="1" applyAlignment="1" applyProtection="1">
      <alignment horizontal="left" vertical="center"/>
      <protection locked="0"/>
    </xf>
    <xf numFmtId="0" fontId="40" fillId="0" borderId="0" xfId="0" applyFont="1" applyFill="1" applyBorder="1" applyAlignment="1" applyProtection="1">
      <alignment vertical="center"/>
      <protection locked="0"/>
    </xf>
    <xf numFmtId="9" fontId="44" fillId="0" borderId="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vertical="center"/>
      <protection locked="0"/>
    </xf>
    <xf numFmtId="0" fontId="44" fillId="0" borderId="0" xfId="0" applyFont="1" applyFill="1" applyBorder="1" applyAlignment="1" applyProtection="1">
      <alignment horizontal="center" vertical="center"/>
      <protection locked="0"/>
    </xf>
    <xf numFmtId="0" fontId="38" fillId="0" borderId="0" xfId="0" applyFont="1" applyFill="1" applyBorder="1" applyAlignment="1" applyProtection="1">
      <alignment vertical="center"/>
      <protection locked="0"/>
    </xf>
    <xf numFmtId="0" fontId="35" fillId="0" borderId="0" xfId="0" applyFont="1" applyFill="1" applyBorder="1" applyAlignment="1" applyProtection="1">
      <alignment horizontal="left" vertical="center"/>
      <protection locked="0"/>
    </xf>
    <xf numFmtId="0" fontId="45" fillId="0" borderId="0" xfId="0" applyFont="1" applyFill="1" applyBorder="1" applyAlignment="1" applyProtection="1">
      <alignment vertical="center"/>
      <protection locked="0"/>
    </xf>
    <xf numFmtId="0" fontId="39"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protection locked="0"/>
    </xf>
    <xf numFmtId="0" fontId="47" fillId="0" borderId="0" xfId="38" applyFont="1" applyFill="1" applyBorder="1" applyAlignment="1" applyProtection="1">
      <alignment vertical="center"/>
      <protection locked="0"/>
    </xf>
    <xf numFmtId="0" fontId="47" fillId="0" borderId="0" xfId="38" applyFont="1" applyFill="1" applyBorder="1" applyAlignment="1" applyProtection="1">
      <alignment horizontal="left" vertical="center"/>
      <protection locked="0"/>
    </xf>
    <xf numFmtId="0" fontId="33"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right" vertical="center"/>
      <protection locked="0"/>
    </xf>
    <xf numFmtId="0" fontId="33" fillId="0" borderId="0" xfId="0" applyNumberFormat="1" applyFont="1" applyFill="1" applyBorder="1" applyAlignment="1" applyProtection="1">
      <alignment vertical="center"/>
      <protection locked="0"/>
    </xf>
    <xf numFmtId="0" fontId="39" fillId="0" borderId="0" xfId="0" applyFont="1" applyFill="1" applyBorder="1" applyAlignment="1" applyProtection="1">
      <alignment horizontal="left" vertical="center"/>
      <protection locked="0"/>
    </xf>
    <xf numFmtId="0" fontId="46" fillId="0" borderId="0" xfId="0" applyFont="1" applyFill="1" applyBorder="1" applyAlignment="1" applyProtection="1">
      <alignment horizontal="center" vertical="center"/>
      <protection locked="0"/>
    </xf>
    <xf numFmtId="0" fontId="56" fillId="31" borderId="10" xfId="0" applyFont="1" applyFill="1" applyBorder="1" applyAlignment="1" applyProtection="1">
      <protection locked="0"/>
    </xf>
    <xf numFmtId="0" fontId="0" fillId="0" borderId="0" xfId="0" applyProtection="1"/>
    <xf numFmtId="0" fontId="32" fillId="0" borderId="0" xfId="65" applyFont="1" applyFill="1" applyProtection="1"/>
    <xf numFmtId="0" fontId="50" fillId="0" borderId="0" xfId="65" applyFont="1" applyFill="1" applyProtection="1"/>
    <xf numFmtId="9" fontId="32" fillId="0" borderId="0" xfId="65" applyNumberFormat="1" applyFont="1" applyFill="1" applyAlignment="1" applyProtection="1">
      <alignment horizontal="left"/>
    </xf>
    <xf numFmtId="0" fontId="32" fillId="0" borderId="0" xfId="65" applyFont="1" applyFill="1" applyAlignment="1" applyProtection="1">
      <alignment horizontal="left"/>
    </xf>
    <xf numFmtId="0" fontId="31" fillId="0" borderId="0" xfId="56" applyFont="1" applyFill="1" applyBorder="1" applyProtection="1"/>
    <xf numFmtId="0" fontId="31" fillId="0" borderId="0" xfId="56" applyFont="1" applyFill="1" applyBorder="1" applyAlignment="1" applyProtection="1"/>
    <xf numFmtId="0" fontId="51" fillId="0" borderId="0" xfId="65" applyFont="1" applyFill="1" applyProtection="1"/>
    <xf numFmtId="9" fontId="32" fillId="0" borderId="0" xfId="65" applyNumberFormat="1" applyFont="1" applyFill="1" applyProtection="1"/>
    <xf numFmtId="0" fontId="62" fillId="0" borderId="0" xfId="0" applyFont="1" applyAlignment="1" applyProtection="1">
      <alignment horizontal="left" vertical="center" wrapText="1" indent="5"/>
    </xf>
    <xf numFmtId="0" fontId="62" fillId="0" borderId="0" xfId="0" applyFont="1" applyAlignment="1" applyProtection="1">
      <alignment horizontal="left" vertical="center" indent="5"/>
    </xf>
    <xf numFmtId="0" fontId="36" fillId="0" borderId="0" xfId="0" applyFont="1" applyFill="1" applyBorder="1" applyAlignment="1" applyProtection="1">
      <alignment horizontal="left" wrapText="1"/>
      <protection locked="0"/>
    </xf>
    <xf numFmtId="0" fontId="29" fillId="0" borderId="0" xfId="0" applyFont="1" applyBorder="1" applyProtection="1">
      <protection locked="0"/>
    </xf>
    <xf numFmtId="0" fontId="0" fillId="0" borderId="0" xfId="0" applyAlignment="1">
      <alignment vertical="center"/>
    </xf>
    <xf numFmtId="0" fontId="0" fillId="0" borderId="0" xfId="0" applyFont="1"/>
    <xf numFmtId="0" fontId="68" fillId="0" borderId="0" xfId="0" applyFont="1" applyAlignment="1">
      <alignment vertical="center" wrapText="1"/>
    </xf>
    <xf numFmtId="0" fontId="34" fillId="0" borderId="0" xfId="0" applyFont="1" applyBorder="1" applyAlignment="1" applyProtection="1">
      <alignment horizontal="center" wrapText="1"/>
      <protection locked="0"/>
    </xf>
    <xf numFmtId="0" fontId="69" fillId="0" borderId="0" xfId="0" applyFont="1" applyBorder="1" applyProtection="1">
      <protection locked="0"/>
    </xf>
    <xf numFmtId="0" fontId="66" fillId="0" borderId="0" xfId="0" applyFont="1" applyAlignment="1">
      <alignment vertical="center" wrapText="1"/>
    </xf>
    <xf numFmtId="0" fontId="0" fillId="0" borderId="0" xfId="0" applyAlignment="1">
      <alignment wrapText="1"/>
    </xf>
    <xf numFmtId="0" fontId="68" fillId="0" borderId="0" xfId="0" applyFont="1" applyAlignment="1">
      <alignment vertical="center" wrapText="1"/>
    </xf>
    <xf numFmtId="0" fontId="36" fillId="0" borderId="0" xfId="0" applyFont="1" applyBorder="1" applyAlignment="1" applyProtection="1">
      <alignment wrapText="1"/>
      <protection locked="0"/>
    </xf>
    <xf numFmtId="0" fontId="72" fillId="0" borderId="0" xfId="0" applyFont="1" applyAlignment="1">
      <alignment horizontal="center" vertical="center"/>
    </xf>
    <xf numFmtId="0" fontId="71" fillId="39" borderId="0" xfId="0" applyFont="1" applyFill="1" applyAlignment="1">
      <alignment vertical="top"/>
    </xf>
    <xf numFmtId="0" fontId="72" fillId="0" borderId="0" xfId="0" applyFont="1" applyAlignment="1">
      <alignment horizontal="center" vertical="top"/>
    </xf>
    <xf numFmtId="0" fontId="28" fillId="25" borderId="0" xfId="42" applyFont="1" applyFill="1" applyAlignment="1" applyProtection="1">
      <alignment vertical="top"/>
      <protection locked="0"/>
    </xf>
    <xf numFmtId="0" fontId="71" fillId="0" borderId="0" xfId="0" applyFont="1" applyAlignment="1">
      <alignment vertical="top"/>
    </xf>
    <xf numFmtId="0" fontId="28" fillId="25" borderId="0" xfId="42" applyFont="1" applyFill="1" applyAlignment="1" applyProtection="1">
      <alignment vertical="center"/>
      <protection locked="0"/>
    </xf>
    <xf numFmtId="0" fontId="0" fillId="25" borderId="0" xfId="42" applyFont="1" applyFill="1" applyAlignment="1" applyProtection="1">
      <alignment vertical="center"/>
      <protection locked="0"/>
    </xf>
    <xf numFmtId="0" fontId="64" fillId="0" borderId="0" xfId="0" applyFont="1" applyAlignment="1">
      <alignment horizontal="left" vertical="top" wrapText="1"/>
    </xf>
    <xf numFmtId="0" fontId="66" fillId="0" borderId="0" xfId="0" applyFont="1" applyAlignment="1">
      <alignment vertical="top" wrapText="1"/>
    </xf>
    <xf numFmtId="0" fontId="0" fillId="0" borderId="0" xfId="0" applyFont="1" applyAlignment="1">
      <alignment wrapText="1"/>
    </xf>
    <xf numFmtId="0" fontId="0" fillId="0" borderId="0" xfId="0" applyFont="1" applyFill="1" applyAlignment="1" applyProtection="1">
      <alignment vertical="center"/>
      <protection locked="0"/>
    </xf>
    <xf numFmtId="0" fontId="68" fillId="0" borderId="0" xfId="0" applyFont="1" applyAlignment="1">
      <alignment horizontal="left" wrapText="1"/>
    </xf>
    <xf numFmtId="0" fontId="0" fillId="0" borderId="0" xfId="0" applyAlignment="1">
      <alignment horizontal="left" wrapText="1"/>
    </xf>
    <xf numFmtId="0" fontId="29" fillId="0" borderId="0" xfId="0" applyFont="1" applyAlignment="1">
      <alignment horizontal="center" vertical="top"/>
    </xf>
    <xf numFmtId="0" fontId="37" fillId="0" borderId="0" xfId="0" applyFont="1" applyBorder="1" applyProtection="1">
      <protection locked="0"/>
    </xf>
    <xf numFmtId="0" fontId="0" fillId="0" borderId="0" xfId="0" applyFont="1" applyAlignment="1">
      <alignment vertical="center" wrapText="1"/>
    </xf>
    <xf numFmtId="42" fontId="54" fillId="31" borderId="88" xfId="0" applyNumberFormat="1" applyFont="1" applyFill="1" applyBorder="1" applyAlignment="1" applyProtection="1">
      <alignment vertical="center"/>
    </xf>
    <xf numFmtId="14" fontId="4" fillId="35" borderId="40" xfId="0" applyNumberFormat="1" applyFont="1" applyFill="1" applyBorder="1" applyProtection="1">
      <protection locked="0"/>
    </xf>
    <xf numFmtId="42" fontId="54" fillId="35" borderId="87" xfId="0" applyNumberFormat="1" applyFont="1" applyFill="1" applyBorder="1" applyAlignment="1" applyProtection="1">
      <alignment vertical="center"/>
      <protection locked="0"/>
    </xf>
    <xf numFmtId="42" fontId="54" fillId="35" borderId="82" xfId="0" applyNumberFormat="1" applyFont="1" applyFill="1" applyBorder="1" applyAlignment="1" applyProtection="1">
      <alignment vertical="center"/>
      <protection locked="0"/>
    </xf>
    <xf numFmtId="42" fontId="54" fillId="35" borderId="81" xfId="0" applyNumberFormat="1" applyFont="1" applyFill="1" applyBorder="1" applyAlignment="1" applyProtection="1">
      <alignment vertical="center"/>
      <protection locked="0"/>
    </xf>
    <xf numFmtId="42" fontId="54" fillId="35" borderId="60" xfId="0" applyNumberFormat="1" applyFont="1" applyFill="1" applyBorder="1" applyAlignment="1" applyProtection="1">
      <alignment vertical="center"/>
      <protection locked="0"/>
    </xf>
    <xf numFmtId="42" fontId="54" fillId="35" borderId="74" xfId="0" applyNumberFormat="1" applyFont="1" applyFill="1" applyBorder="1" applyAlignment="1" applyProtection="1">
      <alignment vertical="center"/>
      <protection locked="0"/>
    </xf>
    <xf numFmtId="42" fontId="54" fillId="35" borderId="71" xfId="0" applyNumberFormat="1" applyFont="1" applyFill="1" applyBorder="1" applyAlignment="1" applyProtection="1">
      <alignment vertical="center"/>
      <protection locked="0"/>
    </xf>
    <xf numFmtId="42" fontId="54" fillId="35" borderId="70" xfId="0" applyNumberFormat="1" applyFont="1" applyFill="1" applyBorder="1" applyAlignment="1" applyProtection="1">
      <alignment vertical="center"/>
      <protection locked="0"/>
    </xf>
    <xf numFmtId="42" fontId="54" fillId="35" borderId="76" xfId="0" applyNumberFormat="1" applyFont="1" applyFill="1" applyBorder="1" applyAlignment="1" applyProtection="1">
      <alignment vertical="center"/>
      <protection locked="0"/>
    </xf>
    <xf numFmtId="42" fontId="54" fillId="35" borderId="73" xfId="0" applyNumberFormat="1" applyFont="1" applyFill="1" applyBorder="1" applyAlignment="1" applyProtection="1">
      <alignment vertical="center"/>
      <protection locked="0"/>
    </xf>
    <xf numFmtId="42" fontId="54" fillId="35" borderId="68" xfId="0" applyNumberFormat="1" applyFont="1" applyFill="1" applyBorder="1" applyAlignment="1" applyProtection="1">
      <alignment vertical="center"/>
      <protection locked="0"/>
    </xf>
    <xf numFmtId="42" fontId="54" fillId="35" borderId="66" xfId="0" applyNumberFormat="1" applyFont="1" applyFill="1" applyBorder="1" applyAlignment="1" applyProtection="1">
      <alignment vertical="center"/>
      <protection locked="0"/>
    </xf>
    <xf numFmtId="42" fontId="54" fillId="35" borderId="65" xfId="0" applyNumberFormat="1" applyFont="1" applyFill="1" applyBorder="1" applyAlignment="1" applyProtection="1">
      <alignment vertical="center"/>
      <protection locked="0"/>
    </xf>
    <xf numFmtId="42" fontId="54" fillId="35" borderId="71" xfId="0" applyNumberFormat="1" applyFont="1" applyFill="1" applyBorder="1" applyAlignment="1" applyProtection="1">
      <alignment vertical="center" wrapText="1"/>
      <protection locked="0"/>
    </xf>
    <xf numFmtId="42" fontId="54" fillId="35" borderId="73" xfId="0" applyNumberFormat="1" applyFont="1" applyFill="1" applyBorder="1" applyAlignment="1" applyProtection="1">
      <alignment vertical="center" wrapText="1"/>
      <protection locked="0"/>
    </xf>
    <xf numFmtId="42" fontId="54" fillId="35" borderId="66" xfId="0" applyNumberFormat="1" applyFont="1" applyFill="1" applyBorder="1" applyAlignment="1" applyProtection="1">
      <alignment vertical="center" wrapText="1"/>
      <protection locked="0"/>
    </xf>
    <xf numFmtId="42" fontId="54" fillId="35" borderId="68" xfId="0" applyNumberFormat="1" applyFont="1" applyFill="1" applyBorder="1" applyAlignment="1" applyProtection="1">
      <alignment vertical="center" wrapText="1"/>
      <protection locked="0"/>
    </xf>
    <xf numFmtId="42" fontId="54" fillId="35" borderId="70" xfId="0" applyNumberFormat="1" applyFont="1" applyFill="1" applyBorder="1" applyAlignment="1" applyProtection="1">
      <alignment vertical="center" wrapText="1"/>
      <protection locked="0"/>
    </xf>
    <xf numFmtId="42" fontId="54" fillId="35" borderId="65" xfId="0" applyNumberFormat="1" applyFont="1" applyFill="1" applyBorder="1" applyAlignment="1" applyProtection="1">
      <alignment vertical="center" wrapText="1"/>
      <protection locked="0"/>
    </xf>
    <xf numFmtId="42" fontId="54" fillId="35" borderId="89" xfId="0" applyNumberFormat="1" applyFont="1" applyFill="1" applyBorder="1" applyAlignment="1" applyProtection="1">
      <alignment vertical="center"/>
      <protection locked="0"/>
    </xf>
    <xf numFmtId="42" fontId="54" fillId="35" borderId="90" xfId="0" applyNumberFormat="1" applyFont="1" applyFill="1" applyBorder="1" applyAlignment="1" applyProtection="1">
      <alignment vertical="center"/>
      <protection locked="0"/>
    </xf>
    <xf numFmtId="42" fontId="54" fillId="35" borderId="91" xfId="0" applyNumberFormat="1" applyFont="1" applyFill="1" applyBorder="1" applyAlignment="1" applyProtection="1">
      <alignment vertical="center"/>
      <protection locked="0"/>
    </xf>
    <xf numFmtId="0" fontId="74" fillId="0" borderId="0" xfId="0" applyFont="1" applyAlignment="1">
      <alignment vertical="center"/>
    </xf>
    <xf numFmtId="0" fontId="36" fillId="0" borderId="0" xfId="0" applyFont="1" applyBorder="1" applyAlignment="1" applyProtection="1">
      <alignment vertical="center"/>
      <protection locked="0"/>
    </xf>
    <xf numFmtId="0" fontId="36" fillId="0" borderId="0" xfId="0" applyFont="1" applyAlignment="1" applyProtection="1">
      <alignment vertical="center"/>
      <protection locked="0"/>
    </xf>
    <xf numFmtId="0" fontId="0" fillId="0" borderId="0" xfId="0" applyAlignment="1">
      <alignment wrapText="1"/>
    </xf>
    <xf numFmtId="0" fontId="34" fillId="0" borderId="0" xfId="0" applyFont="1" applyBorder="1" applyAlignment="1" applyProtection="1">
      <alignment horizontal="center" wrapText="1"/>
      <protection locked="0"/>
    </xf>
    <xf numFmtId="0" fontId="0" fillId="25" borderId="0" xfId="0" applyFill="1" applyAlignment="1">
      <alignment wrapText="1"/>
    </xf>
    <xf numFmtId="0" fontId="75" fillId="0" borderId="0" xfId="0" applyFont="1" applyAlignment="1">
      <alignment vertical="center"/>
    </xf>
    <xf numFmtId="0" fontId="0" fillId="0" borderId="92" xfId="0" applyFont="1" applyBorder="1" applyAlignment="1" applyProtection="1">
      <alignment horizontal="left" vertical="top" wrapText="1" indent="5"/>
      <protection locked="0"/>
    </xf>
    <xf numFmtId="0" fontId="33" fillId="0" borderId="93" xfId="0" applyFont="1" applyBorder="1" applyAlignment="1" applyProtection="1">
      <alignment horizontal="center" vertical="center"/>
      <protection locked="0"/>
    </xf>
    <xf numFmtId="0" fontId="33" fillId="0" borderId="94" xfId="0" applyFont="1" applyBorder="1" applyAlignment="1" applyProtection="1">
      <alignment horizontal="left" vertical="center" wrapText="1"/>
      <protection locked="0"/>
    </xf>
    <xf numFmtId="0" fontId="29" fillId="0" borderId="0" xfId="0" applyFont="1" applyAlignment="1" applyProtection="1">
      <alignment horizontal="center" vertical="top"/>
      <protection locked="0"/>
    </xf>
    <xf numFmtId="0" fontId="29" fillId="0" borderId="0" xfId="0" applyFont="1" applyBorder="1" applyAlignment="1" applyProtection="1">
      <alignment horizontal="center" vertical="top"/>
      <protection locked="0"/>
    </xf>
    <xf numFmtId="0" fontId="0" fillId="0" borderId="0" xfId="0" applyAlignment="1">
      <alignment wrapText="1"/>
    </xf>
    <xf numFmtId="0" fontId="64" fillId="0" borderId="0" xfId="0" applyFont="1" applyBorder="1" applyProtection="1">
      <protection locked="0"/>
    </xf>
    <xf numFmtId="49" fontId="37" fillId="0" borderId="0" xfId="0" applyNumberFormat="1" applyFont="1" applyAlignment="1" applyProtection="1">
      <alignment horizontal="center" vertical="center"/>
      <protection locked="0"/>
    </xf>
    <xf numFmtId="9" fontId="36" fillId="0" borderId="0" xfId="59" applyFont="1" applyBorder="1" applyAlignment="1" applyProtection="1">
      <alignment horizontal="left" vertical="top" indent="2"/>
      <protection locked="0"/>
    </xf>
    <xf numFmtId="9" fontId="36" fillId="0" borderId="0" xfId="59" applyFont="1" applyBorder="1" applyAlignment="1" applyProtection="1">
      <alignment vertical="center"/>
      <protection locked="0"/>
    </xf>
    <xf numFmtId="0" fontId="0" fillId="0" borderId="0" xfId="0" applyFont="1" applyAlignment="1" applyProtection="1">
      <alignment vertical="center"/>
      <protection locked="0"/>
    </xf>
    <xf numFmtId="0" fontId="0" fillId="0" borderId="0" xfId="0" applyFont="1" applyFill="1" applyBorder="1" applyAlignment="1" applyProtection="1">
      <alignment horizontal="left" vertical="center" wrapText="1"/>
      <protection locked="0"/>
    </xf>
    <xf numFmtId="0" fontId="0" fillId="0" borderId="0" xfId="0" applyFont="1" applyBorder="1" applyAlignment="1" applyProtection="1">
      <alignment vertical="center"/>
      <protection locked="0"/>
    </xf>
    <xf numFmtId="0" fontId="66" fillId="0" borderId="0" xfId="0" applyFont="1" applyAlignment="1">
      <alignment vertical="center" wrapText="1"/>
    </xf>
    <xf numFmtId="0" fontId="0" fillId="0" borderId="0" xfId="0" applyFont="1" applyAlignment="1" applyProtection="1">
      <alignment vertical="top"/>
      <protection locked="0"/>
    </xf>
    <xf numFmtId="0" fontId="37" fillId="0" borderId="0" xfId="0" applyNumberFormat="1" applyFont="1" applyAlignment="1" applyProtection="1">
      <alignment horizontal="center" vertical="top"/>
      <protection locked="0"/>
    </xf>
    <xf numFmtId="0" fontId="0" fillId="0" borderId="0" xfId="0" applyFont="1" applyFill="1" applyAlignment="1" applyProtection="1">
      <alignment vertical="top"/>
      <protection locked="0"/>
    </xf>
    <xf numFmtId="0" fontId="37" fillId="25" borderId="0" xfId="0" applyFont="1" applyFill="1" applyBorder="1" applyAlignment="1" applyProtection="1">
      <alignment horizontal="center" vertical="top" wrapText="1"/>
      <protection locked="0"/>
    </xf>
    <xf numFmtId="0" fontId="0" fillId="25" borderId="0" xfId="0" applyFill="1" applyAlignment="1">
      <alignment vertical="top"/>
    </xf>
    <xf numFmtId="0" fontId="36" fillId="0" borderId="0" xfId="0" applyFont="1" applyBorder="1" applyAlignment="1" applyProtection="1">
      <alignment vertical="center" wrapText="1"/>
      <protection locked="0"/>
    </xf>
    <xf numFmtId="0" fontId="0" fillId="0" borderId="0" xfId="0" applyFont="1" applyBorder="1" applyAlignment="1" applyProtection="1">
      <alignment vertical="top"/>
      <protection locked="0"/>
    </xf>
    <xf numFmtId="0" fontId="34" fillId="0" borderId="0" xfId="0" applyFont="1" applyBorder="1" applyAlignment="1" applyProtection="1">
      <alignment horizontal="center" wrapText="1"/>
      <protection locked="0"/>
    </xf>
    <xf numFmtId="0" fontId="29" fillId="0" borderId="0" xfId="0" applyFont="1" applyBorder="1" applyAlignment="1" applyProtection="1">
      <alignment horizontal="center"/>
      <protection locked="0"/>
    </xf>
    <xf numFmtId="0" fontId="29" fillId="25" borderId="0" xfId="0" applyFont="1" applyFill="1" applyBorder="1" applyAlignment="1" applyProtection="1">
      <alignment horizontal="center" vertical="top" wrapText="1"/>
      <protection locked="0"/>
    </xf>
    <xf numFmtId="0" fontId="29" fillId="25" borderId="0" xfId="0" applyFont="1" applyFill="1" applyBorder="1" applyAlignment="1" applyProtection="1">
      <alignment horizontal="center" vertical="top"/>
      <protection locked="0"/>
    </xf>
    <xf numFmtId="0" fontId="29" fillId="0" borderId="0" xfId="0" applyFont="1" applyBorder="1" applyAlignment="1" applyProtection="1">
      <alignment horizontal="center" wrapText="1"/>
      <protection locked="0"/>
    </xf>
    <xf numFmtId="0" fontId="29" fillId="0" borderId="0" xfId="0" applyFont="1" applyAlignment="1" applyProtection="1">
      <alignment horizontal="center" vertical="center"/>
      <protection locked="0"/>
    </xf>
    <xf numFmtId="0" fontId="0" fillId="25" borderId="0" xfId="0" applyFont="1" applyFill="1" applyAlignment="1">
      <alignment wrapText="1"/>
    </xf>
    <xf numFmtId="0" fontId="28" fillId="26" borderId="11" xfId="0" applyFont="1" applyFill="1" applyBorder="1" applyAlignment="1" applyProtection="1">
      <alignment horizontal="center" vertical="center"/>
      <protection locked="0"/>
    </xf>
    <xf numFmtId="0" fontId="28" fillId="0" borderId="0" xfId="0" applyFont="1" applyBorder="1" applyProtection="1">
      <protection locked="0"/>
    </xf>
    <xf numFmtId="49" fontId="29" fillId="0" borderId="0" xfId="0" applyNumberFormat="1" applyFont="1" applyAlignment="1" applyProtection="1">
      <alignment horizontal="center" vertical="top"/>
      <protection locked="0"/>
    </xf>
    <xf numFmtId="0" fontId="0" fillId="0" borderId="0" xfId="0" applyFont="1" applyFill="1" applyBorder="1" applyAlignment="1" applyProtection="1">
      <alignment horizontal="right" wrapText="1"/>
      <protection locked="0"/>
    </xf>
    <xf numFmtId="0" fontId="29" fillId="0" borderId="0" xfId="0" applyFont="1" applyFill="1" applyBorder="1" applyAlignment="1" applyProtection="1">
      <alignment horizontal="left" wrapText="1"/>
      <protection locked="0"/>
    </xf>
    <xf numFmtId="42" fontId="54" fillId="35" borderId="95" xfId="0" applyNumberFormat="1" applyFont="1" applyFill="1" applyBorder="1" applyAlignment="1" applyProtection="1">
      <alignment vertical="center"/>
      <protection locked="0"/>
    </xf>
    <xf numFmtId="42" fontId="54" fillId="35" borderId="96" xfId="0" applyNumberFormat="1" applyFont="1" applyFill="1" applyBorder="1" applyAlignment="1" applyProtection="1">
      <alignment vertical="center"/>
      <protection locked="0"/>
    </xf>
    <xf numFmtId="42" fontId="54" fillId="35" borderId="97" xfId="0" applyNumberFormat="1" applyFont="1" applyFill="1" applyBorder="1" applyAlignment="1" applyProtection="1">
      <alignment vertical="center"/>
      <protection locked="0"/>
    </xf>
    <xf numFmtId="0" fontId="56" fillId="33" borderId="98" xfId="0" applyFont="1" applyFill="1" applyBorder="1" applyProtection="1"/>
    <xf numFmtId="0" fontId="56" fillId="0" borderId="98" xfId="0" applyFont="1" applyFill="1" applyBorder="1" applyProtection="1"/>
    <xf numFmtId="5" fontId="58" fillId="0" borderId="98" xfId="0" applyNumberFormat="1" applyFont="1" applyFill="1" applyBorder="1" applyAlignment="1" applyProtection="1">
      <alignment horizontal="center" vertical="center" wrapText="1"/>
    </xf>
    <xf numFmtId="0" fontId="0" fillId="25" borderId="0" xfId="0" applyFill="1" applyProtection="1"/>
    <xf numFmtId="5" fontId="58" fillId="0" borderId="23" xfId="0" applyNumberFormat="1" applyFont="1" applyFill="1" applyBorder="1" applyAlignment="1" applyProtection="1">
      <alignment vertical="center"/>
    </xf>
    <xf numFmtId="42" fontId="54" fillId="40" borderId="23" xfId="0" applyNumberFormat="1" applyFont="1" applyFill="1" applyBorder="1" applyAlignment="1" applyProtection="1">
      <alignment vertical="center"/>
    </xf>
    <xf numFmtId="42" fontId="54" fillId="25" borderId="23" xfId="0" applyNumberFormat="1" applyFont="1" applyFill="1" applyBorder="1" applyProtection="1"/>
    <xf numFmtId="0" fontId="56" fillId="0" borderId="23" xfId="0" applyFont="1" applyBorder="1" applyProtection="1"/>
    <xf numFmtId="42" fontId="54" fillId="0" borderId="23" xfId="0" applyNumberFormat="1" applyFont="1" applyFill="1" applyBorder="1" applyAlignment="1" applyProtection="1">
      <alignment vertical="center"/>
    </xf>
    <xf numFmtId="0" fontId="56" fillId="0" borderId="23" xfId="0" applyFont="1" applyFill="1" applyBorder="1" applyProtection="1"/>
    <xf numFmtId="0" fontId="33" fillId="0" borderId="19" xfId="0" applyFont="1" applyFill="1" applyBorder="1" applyAlignment="1" applyProtection="1">
      <alignment horizontal="right"/>
      <protection locked="0"/>
    </xf>
    <xf numFmtId="0" fontId="33" fillId="0" borderId="19" xfId="0" applyFont="1" applyFill="1" applyBorder="1" applyAlignment="1" applyProtection="1">
      <alignment horizontal="right" wrapText="1"/>
      <protection locked="0"/>
    </xf>
    <xf numFmtId="0" fontId="33" fillId="0" borderId="19" xfId="0" applyFont="1" applyFill="1" applyBorder="1" applyAlignment="1" applyProtection="1">
      <alignment horizontal="right" indent="1"/>
      <protection locked="0"/>
    </xf>
    <xf numFmtId="0" fontId="0" fillId="0" borderId="0" xfId="0" applyAlignment="1">
      <alignment wrapText="1"/>
    </xf>
    <xf numFmtId="0" fontId="0" fillId="0" borderId="0" xfId="0" applyAlignment="1"/>
    <xf numFmtId="0" fontId="0" fillId="0" borderId="0" xfId="0" applyAlignment="1">
      <alignment horizontal="center"/>
    </xf>
    <xf numFmtId="0" fontId="30" fillId="0" borderId="0" xfId="0" applyFont="1"/>
    <xf numFmtId="0" fontId="36" fillId="0" borderId="0" xfId="0" applyFont="1" applyBorder="1" applyAlignment="1" applyProtection="1">
      <alignment vertical="top"/>
      <protection locked="0"/>
    </xf>
    <xf numFmtId="0" fontId="0" fillId="0" borderId="0" xfId="0" applyFont="1" applyFill="1" applyBorder="1" applyAlignment="1" applyProtection="1">
      <alignment horizontal="left" wrapText="1"/>
      <protection locked="0"/>
    </xf>
    <xf numFmtId="0" fontId="37" fillId="0" borderId="0" xfId="0" applyFont="1" applyAlignment="1">
      <alignment vertical="center"/>
    </xf>
    <xf numFmtId="9" fontId="67" fillId="0" borderId="0" xfId="59" applyFont="1" applyBorder="1" applyAlignment="1" applyProtection="1">
      <protection locked="0"/>
    </xf>
    <xf numFmtId="0" fontId="42" fillId="0" borderId="19" xfId="0" applyFont="1" applyFill="1" applyBorder="1" applyAlignment="1" applyProtection="1">
      <alignment horizontal="right"/>
      <protection locked="0"/>
    </xf>
    <xf numFmtId="0" fontId="36" fillId="0" borderId="0" xfId="0" applyFont="1" applyBorder="1" applyAlignment="1" applyProtection="1">
      <alignment vertical="top" wrapText="1"/>
      <protection locked="0"/>
    </xf>
    <xf numFmtId="9" fontId="37" fillId="0" borderId="0" xfId="59" applyFont="1" applyBorder="1" applyAlignment="1" applyProtection="1">
      <alignment horizontal="left"/>
      <protection locked="0"/>
    </xf>
    <xf numFmtId="0" fontId="36" fillId="0" borderId="0" xfId="0" applyFont="1" applyBorder="1" applyAlignment="1" applyProtection="1">
      <alignment horizontal="left"/>
      <protection locked="0"/>
    </xf>
    <xf numFmtId="0" fontId="36" fillId="0" borderId="0" xfId="0" applyFont="1" applyBorder="1" applyAlignment="1" applyProtection="1">
      <alignment horizontal="left" wrapText="1"/>
      <protection locked="0"/>
    </xf>
    <xf numFmtId="0" fontId="0" fillId="0" borderId="0" xfId="0" applyAlignment="1">
      <alignment horizontal="left" vertical="center"/>
    </xf>
    <xf numFmtId="0" fontId="29" fillId="0" borderId="0" xfId="0" applyFont="1"/>
    <xf numFmtId="0" fontId="36" fillId="26" borderId="42" xfId="0" applyFont="1" applyFill="1" applyBorder="1" applyAlignment="1" applyProtection="1">
      <protection locked="0"/>
    </xf>
    <xf numFmtId="0" fontId="36" fillId="26" borderId="28" xfId="0" applyFont="1" applyFill="1" applyBorder="1" applyAlignment="1" applyProtection="1">
      <protection locked="0"/>
    </xf>
    <xf numFmtId="0" fontId="36" fillId="26" borderId="12" xfId="0" applyFont="1" applyFill="1" applyBorder="1" applyAlignment="1" applyProtection="1">
      <protection locked="0"/>
    </xf>
    <xf numFmtId="0" fontId="36" fillId="26" borderId="11" xfId="0" applyFont="1" applyFill="1" applyBorder="1" applyAlignment="1" applyProtection="1">
      <alignment horizontal="left"/>
      <protection locked="0"/>
    </xf>
    <xf numFmtId="0" fontId="36" fillId="0" borderId="0" xfId="0" applyFont="1"/>
    <xf numFmtId="0" fontId="36" fillId="0" borderId="0" xfId="0" applyFont="1" applyFill="1" applyBorder="1" applyAlignment="1" applyProtection="1">
      <alignment horizontal="left"/>
      <protection locked="0"/>
    </xf>
    <xf numFmtId="0" fontId="37" fillId="0" borderId="0" xfId="0" applyFont="1" applyFill="1" applyBorder="1" applyProtection="1">
      <protection locked="0"/>
    </xf>
    <xf numFmtId="0" fontId="36" fillId="0" borderId="38" xfId="0" applyFont="1" applyBorder="1" applyAlignment="1" applyProtection="1">
      <alignment horizontal="left"/>
      <protection locked="0"/>
    </xf>
    <xf numFmtId="164" fontId="36" fillId="25" borderId="28" xfId="0" applyNumberFormat="1" applyFont="1" applyFill="1" applyBorder="1" applyAlignment="1" applyProtection="1">
      <alignment horizontal="left"/>
      <protection locked="0"/>
    </xf>
    <xf numFmtId="0" fontId="36" fillId="0" borderId="0" xfId="0" applyFont="1" applyAlignment="1">
      <alignment horizontal="left" vertical="center" indent="5"/>
    </xf>
    <xf numFmtId="0" fontId="36" fillId="0" borderId="0" xfId="0" applyFont="1" applyFill="1" applyAlignment="1">
      <alignment wrapText="1"/>
    </xf>
    <xf numFmtId="0" fontId="37" fillId="0" borderId="0" xfId="0" applyFont="1" applyBorder="1" applyAlignment="1" applyProtection="1">
      <alignment horizontal="left" vertical="center"/>
      <protection locked="0"/>
    </xf>
    <xf numFmtId="0" fontId="37" fillId="0" borderId="0" xfId="0" applyFont="1" applyBorder="1" applyAlignment="1" applyProtection="1">
      <alignment horizontal="left"/>
      <protection locked="0"/>
    </xf>
    <xf numFmtId="0" fontId="36" fillId="0" borderId="0" xfId="0" applyFont="1" applyAlignment="1" applyProtection="1">
      <alignment horizontal="left"/>
      <protection locked="0"/>
    </xf>
    <xf numFmtId="49" fontId="37" fillId="0" borderId="0" xfId="0" applyNumberFormat="1" applyFont="1" applyBorder="1" applyAlignment="1" applyProtection="1">
      <alignment horizontal="left"/>
      <protection locked="0"/>
    </xf>
    <xf numFmtId="0" fontId="37" fillId="0" borderId="0" xfId="0" applyFont="1" applyAlignment="1">
      <alignment horizontal="left" vertical="center" wrapText="1"/>
    </xf>
    <xf numFmtId="0" fontId="37" fillId="0" borderId="0" xfId="0" applyFont="1" applyAlignment="1">
      <alignment horizontal="left" vertical="top" wrapText="1"/>
    </xf>
    <xf numFmtId="0" fontId="29" fillId="0" borderId="0" xfId="0" applyFont="1" applyBorder="1" applyAlignment="1" applyProtection="1">
      <alignment horizontal="left"/>
      <protection locked="0"/>
    </xf>
    <xf numFmtId="0" fontId="36" fillId="0" borderId="0" xfId="0" applyFont="1" applyFill="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36" fillId="0" borderId="37" xfId="0" applyFont="1" applyFill="1" applyBorder="1" applyProtection="1">
      <protection locked="0"/>
    </xf>
    <xf numFmtId="0" fontId="0" fillId="0" borderId="0" xfId="0" applyAlignment="1">
      <alignment horizontal="center" vertical="center"/>
    </xf>
    <xf numFmtId="0" fontId="0" fillId="0" borderId="0" xfId="0" applyAlignment="1"/>
    <xf numFmtId="0" fontId="0" fillId="0" borderId="0" xfId="0" applyFont="1" applyAlignment="1">
      <alignment horizontal="left" vertical="center"/>
    </xf>
    <xf numFmtId="0" fontId="0" fillId="41" borderId="0" xfId="0" applyFont="1" applyFill="1" applyAlignment="1">
      <alignment horizontal="left" vertical="center"/>
    </xf>
    <xf numFmtId="0" fontId="0" fillId="0" borderId="101" xfId="0" applyFont="1" applyBorder="1" applyAlignment="1">
      <alignment horizontal="left" vertical="center"/>
    </xf>
    <xf numFmtId="0" fontId="77" fillId="26" borderId="11" xfId="0" applyFont="1" applyFill="1" applyBorder="1" applyProtection="1">
      <protection locked="0"/>
    </xf>
    <xf numFmtId="0" fontId="36" fillId="26" borderId="11" xfId="0" applyFont="1" applyFill="1" applyBorder="1" applyProtection="1">
      <protection locked="0"/>
    </xf>
    <xf numFmtId="0" fontId="0" fillId="0" borderId="0" xfId="0" applyNumberFormat="1" applyFont="1" applyAlignment="1">
      <alignment horizontal="left" vertical="center"/>
    </xf>
    <xf numFmtId="0" fontId="29" fillId="0" borderId="100" xfId="0" applyNumberFormat="1" applyFont="1" applyBorder="1" applyAlignment="1">
      <alignment horizontal="left" vertical="center"/>
    </xf>
    <xf numFmtId="44" fontId="36" fillId="26" borderId="11" xfId="29" applyFont="1" applyFill="1" applyBorder="1" applyAlignment="1" applyProtection="1">
      <alignment horizontal="left" vertical="top" wrapText="1"/>
      <protection locked="0"/>
    </xf>
    <xf numFmtId="0" fontId="78" fillId="0" borderId="0" xfId="0" applyFont="1" applyAlignment="1" applyProtection="1">
      <alignment horizontal="left" vertical="center" indent="1"/>
      <protection locked="0"/>
    </xf>
    <xf numFmtId="166" fontId="37" fillId="0" borderId="15" xfId="0" applyNumberFormat="1" applyFont="1" applyBorder="1" applyAlignment="1" applyProtection="1">
      <alignment horizontal="center"/>
    </xf>
    <xf numFmtId="44" fontId="0" fillId="0" borderId="0" xfId="29" applyFont="1"/>
    <xf numFmtId="49" fontId="29" fillId="26" borderId="11" xfId="0" applyNumberFormat="1" applyFont="1" applyFill="1" applyBorder="1" applyAlignment="1" applyProtection="1">
      <alignment horizontal="center" vertical="top"/>
      <protection locked="0"/>
    </xf>
    <xf numFmtId="0" fontId="36" fillId="0" borderId="0" xfId="0" applyFont="1" applyBorder="1" applyAlignment="1" applyProtection="1">
      <alignment horizontal="left"/>
      <protection locked="0"/>
    </xf>
    <xf numFmtId="0" fontId="1" fillId="0" borderId="0" xfId="56" applyFont="1" applyFill="1" applyBorder="1" applyAlignment="1" applyProtection="1">
      <alignment vertical="center"/>
    </xf>
    <xf numFmtId="0" fontId="2" fillId="0" borderId="0" xfId="56" applyFont="1" applyFill="1" applyBorder="1" applyAlignment="1" applyProtection="1">
      <alignment vertical="center"/>
    </xf>
    <xf numFmtId="0" fontId="6" fillId="0" borderId="0" xfId="56" applyFont="1" applyFill="1" applyBorder="1" applyAlignment="1" applyProtection="1">
      <alignment vertical="center"/>
    </xf>
    <xf numFmtId="0" fontId="0" fillId="0" borderId="0" xfId="0" applyFill="1" applyAlignment="1" applyProtection="1">
      <alignment vertical="center"/>
    </xf>
    <xf numFmtId="0" fontId="2" fillId="37" borderId="0" xfId="56" applyFont="1" applyFill="1" applyBorder="1" applyAlignment="1" applyProtection="1">
      <alignment vertical="center"/>
    </xf>
    <xf numFmtId="0" fontId="1" fillId="37" borderId="0" xfId="56" applyFont="1" applyFill="1" applyBorder="1" applyAlignment="1" applyProtection="1">
      <alignment vertical="center"/>
    </xf>
    <xf numFmtId="0" fontId="2" fillId="37" borderId="0" xfId="56" applyFont="1" applyFill="1" applyBorder="1" applyAlignment="1" applyProtection="1">
      <alignment horizontal="center" vertical="center"/>
    </xf>
    <xf numFmtId="0" fontId="0" fillId="0" borderId="0" xfId="0" applyFont="1" applyFill="1" applyAlignment="1" applyProtection="1">
      <alignment vertical="center"/>
    </xf>
    <xf numFmtId="43" fontId="1" fillId="0" borderId="0" xfId="28" applyFont="1" applyFill="1" applyBorder="1" applyAlignment="1" applyProtection="1">
      <alignment vertical="center"/>
    </xf>
    <xf numFmtId="0" fontId="2" fillId="0" borderId="15" xfId="56" applyFont="1" applyFill="1" applyBorder="1" applyAlignment="1" applyProtection="1">
      <alignment vertical="center"/>
    </xf>
    <xf numFmtId="0" fontId="1" fillId="0" borderId="15" xfId="56" applyFont="1" applyFill="1" applyBorder="1" applyAlignment="1" applyProtection="1">
      <alignment vertical="center"/>
    </xf>
    <xf numFmtId="0" fontId="1" fillId="0" borderId="0" xfId="56" applyFont="1" applyFill="1" applyBorder="1" applyAlignment="1" applyProtection="1">
      <alignment horizontal="left" vertical="center"/>
    </xf>
    <xf numFmtId="0" fontId="6" fillId="37" borderId="99" xfId="56" applyFont="1" applyFill="1" applyBorder="1" applyAlignment="1" applyProtection="1">
      <alignment vertical="center"/>
    </xf>
    <xf numFmtId="0" fontId="2" fillId="37" borderId="0" xfId="56" applyFont="1" applyFill="1" applyBorder="1" applyAlignment="1" applyProtection="1">
      <alignment horizontal="left" vertical="center"/>
    </xf>
    <xf numFmtId="0" fontId="1" fillId="37" borderId="0" xfId="56" applyFont="1" applyFill="1" applyBorder="1" applyAlignment="1" applyProtection="1">
      <alignment horizontal="left" vertical="center"/>
    </xf>
    <xf numFmtId="0" fontId="6" fillId="26" borderId="99" xfId="56" applyFont="1" applyFill="1" applyBorder="1" applyAlignment="1" applyProtection="1">
      <alignment vertical="center"/>
      <protection locked="0"/>
    </xf>
    <xf numFmtId="0" fontId="6" fillId="26" borderId="104" xfId="56" applyFont="1" applyFill="1" applyBorder="1" applyAlignment="1" applyProtection="1">
      <alignment vertical="center"/>
      <protection locked="0"/>
    </xf>
    <xf numFmtId="0" fontId="29" fillId="0" borderId="0" xfId="0" applyFont="1" applyAlignment="1" applyProtection="1">
      <alignment horizontal="center"/>
    </xf>
    <xf numFmtId="0" fontId="0" fillId="0" borderId="0" xfId="0" applyFont="1" applyAlignment="1" applyProtection="1">
      <alignment horizontal="left" vertical="top" wrapText="1"/>
    </xf>
    <xf numFmtId="0" fontId="36" fillId="0" borderId="0" xfId="0" applyFont="1" applyAlignment="1" applyProtection="1">
      <alignment horizontal="left" vertical="top"/>
    </xf>
    <xf numFmtId="0" fontId="37" fillId="0" borderId="0" xfId="0" applyFont="1" applyAlignment="1" applyProtection="1">
      <alignment horizontal="center"/>
    </xf>
    <xf numFmtId="44" fontId="37" fillId="0" borderId="0" xfId="29" applyFont="1" applyAlignment="1" applyProtection="1">
      <alignment horizontal="center"/>
    </xf>
    <xf numFmtId="0" fontId="48" fillId="26" borderId="11" xfId="0" applyFont="1" applyFill="1" applyBorder="1" applyAlignment="1" applyProtection="1">
      <alignment horizontal="left" wrapText="1"/>
      <protection locked="0"/>
    </xf>
    <xf numFmtId="0" fontId="36" fillId="0" borderId="0" xfId="0" applyFont="1" applyAlignment="1" applyProtection="1">
      <alignment horizontal="left" vertical="top" wrapText="1"/>
    </xf>
    <xf numFmtId="0" fontId="33" fillId="0" borderId="10" xfId="0" applyFont="1" applyFill="1" applyBorder="1" applyAlignment="1" applyProtection="1">
      <protection locked="0"/>
    </xf>
    <xf numFmtId="0" fontId="29"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7" fillId="0" borderId="0" xfId="56" applyFont="1" applyFill="1" applyBorder="1" applyAlignment="1" applyProtection="1">
      <alignment horizontal="center" vertical="center"/>
    </xf>
    <xf numFmtId="0" fontId="1" fillId="0" borderId="46" xfId="56" applyFont="1" applyFill="1" applyBorder="1" applyAlignment="1" applyProtection="1">
      <alignment horizontal="left" vertical="center"/>
    </xf>
    <xf numFmtId="0" fontId="1" fillId="0" borderId="15" xfId="56" applyFont="1" applyFill="1" applyBorder="1" applyAlignment="1" applyProtection="1">
      <alignment horizontal="left" vertical="center"/>
    </xf>
    <xf numFmtId="0" fontId="1" fillId="0" borderId="0" xfId="56" applyFont="1" applyFill="1" applyBorder="1" applyAlignment="1" applyProtection="1">
      <alignment horizontal="left" vertical="center"/>
    </xf>
    <xf numFmtId="0" fontId="48" fillId="26" borderId="42" xfId="0" applyFont="1" applyFill="1" applyBorder="1" applyAlignment="1" applyProtection="1">
      <alignment wrapText="1"/>
      <protection locked="0"/>
    </xf>
    <xf numFmtId="0" fontId="48" fillId="26" borderId="28" xfId="0" applyFont="1" applyFill="1" applyBorder="1" applyAlignment="1" applyProtection="1">
      <alignment wrapText="1"/>
      <protection locked="0"/>
    </xf>
    <xf numFmtId="0" fontId="48" fillId="26" borderId="12" xfId="0" applyFont="1" applyFill="1" applyBorder="1" applyAlignment="1" applyProtection="1">
      <alignment wrapText="1"/>
      <protection locked="0"/>
    </xf>
    <xf numFmtId="0" fontId="48" fillId="26" borderId="42" xfId="0" applyFont="1" applyFill="1" applyBorder="1" applyAlignment="1" applyProtection="1">
      <alignment horizontal="left" wrapText="1"/>
      <protection locked="0"/>
    </xf>
    <xf numFmtId="0" fontId="48" fillId="26" borderId="28" xfId="0" applyFont="1" applyFill="1" applyBorder="1" applyAlignment="1" applyProtection="1">
      <alignment horizontal="left" wrapText="1"/>
      <protection locked="0"/>
    </xf>
    <xf numFmtId="0" fontId="48" fillId="26" borderId="12" xfId="0" applyFont="1" applyFill="1" applyBorder="1" applyAlignment="1" applyProtection="1">
      <alignment horizontal="left" wrapText="1"/>
      <protection locked="0"/>
    </xf>
    <xf numFmtId="0" fontId="37" fillId="0" borderId="0" xfId="0" applyFont="1" applyAlignment="1" applyProtection="1">
      <alignment wrapText="1"/>
      <protection locked="0"/>
    </xf>
    <xf numFmtId="0" fontId="37" fillId="0" borderId="15" xfId="0" applyFont="1" applyBorder="1" applyAlignment="1" applyProtection="1">
      <alignment horizontal="left"/>
    </xf>
    <xf numFmtId="0" fontId="37" fillId="0" borderId="0" xfId="0" applyFont="1" applyAlignment="1" applyProtection="1">
      <alignment horizontal="left"/>
    </xf>
    <xf numFmtId="0" fontId="79" fillId="25" borderId="0" xfId="0" applyFont="1" applyFill="1" applyAlignment="1" applyProtection="1">
      <alignment horizontal="left" vertical="center" wrapText="1"/>
    </xf>
    <xf numFmtId="0" fontId="36" fillId="0" borderId="0" xfId="0" applyFont="1" applyAlignment="1" applyProtection="1">
      <alignment horizontal="left" vertical="top" wrapText="1"/>
    </xf>
    <xf numFmtId="0" fontId="36" fillId="26" borderId="42" xfId="0" applyFont="1" applyFill="1" applyBorder="1" applyAlignment="1" applyProtection="1">
      <alignment horizontal="left"/>
      <protection locked="0"/>
    </xf>
    <xf numFmtId="0" fontId="36" fillId="26" borderId="28" xfId="0" applyFont="1" applyFill="1" applyBorder="1" applyAlignment="1" applyProtection="1">
      <alignment horizontal="left"/>
      <protection locked="0"/>
    </xf>
    <xf numFmtId="0" fontId="36" fillId="26" borderId="12" xfId="0" applyFont="1" applyFill="1" applyBorder="1" applyAlignment="1" applyProtection="1">
      <alignment horizontal="left"/>
      <protection locked="0"/>
    </xf>
    <xf numFmtId="0" fontId="36" fillId="26" borderId="42" xfId="0" applyFont="1" applyFill="1" applyBorder="1" applyAlignment="1" applyProtection="1">
      <alignment horizontal="left" wrapText="1"/>
      <protection locked="0"/>
    </xf>
    <xf numFmtId="0" fontId="36" fillId="26" borderId="28" xfId="0" applyFont="1" applyFill="1" applyBorder="1" applyAlignment="1" applyProtection="1">
      <alignment horizontal="left" wrapText="1"/>
      <protection locked="0"/>
    </xf>
    <xf numFmtId="0" fontId="36" fillId="26" borderId="12" xfId="0" applyFont="1" applyFill="1" applyBorder="1" applyAlignment="1" applyProtection="1">
      <alignment horizontal="left" wrapText="1"/>
      <protection locked="0"/>
    </xf>
    <xf numFmtId="0" fontId="36" fillId="26" borderId="42" xfId="0" applyFont="1" applyFill="1" applyBorder="1" applyAlignment="1" applyProtection="1">
      <alignment horizontal="left" vertical="top" wrapText="1"/>
      <protection locked="0"/>
    </xf>
    <xf numFmtId="0" fontId="36" fillId="26" borderId="28" xfId="0" applyFont="1" applyFill="1" applyBorder="1" applyAlignment="1" applyProtection="1">
      <alignment horizontal="left" vertical="top" wrapText="1"/>
      <protection locked="0"/>
    </xf>
    <xf numFmtId="0" fontId="36" fillId="0" borderId="28" xfId="0" applyFont="1" applyBorder="1" applyAlignment="1" applyProtection="1">
      <alignment horizontal="left" vertical="top" wrapText="1"/>
      <protection locked="0"/>
    </xf>
    <xf numFmtId="0" fontId="36" fillId="0" borderId="12" xfId="0" applyFont="1" applyBorder="1" applyAlignment="1" applyProtection="1">
      <alignment horizontal="left" vertical="top" wrapText="1"/>
      <protection locked="0"/>
    </xf>
    <xf numFmtId="0" fontId="36" fillId="26" borderId="45" xfId="0" applyFont="1" applyFill="1" applyBorder="1" applyAlignment="1" applyProtection="1">
      <alignment horizontal="left"/>
      <protection locked="0"/>
    </xf>
    <xf numFmtId="0" fontId="36" fillId="26" borderId="37" xfId="0" applyFont="1" applyFill="1" applyBorder="1" applyAlignment="1" applyProtection="1">
      <alignment horizontal="left"/>
      <protection locked="0"/>
    </xf>
    <xf numFmtId="0" fontId="36" fillId="26" borderId="48" xfId="0" applyFont="1" applyFill="1" applyBorder="1" applyAlignment="1" applyProtection="1">
      <alignment horizontal="left"/>
      <protection locked="0"/>
    </xf>
    <xf numFmtId="0" fontId="36" fillId="26" borderId="45" xfId="0" applyFont="1" applyFill="1" applyBorder="1" applyAlignment="1" applyProtection="1">
      <alignment horizontal="left" vertical="top" wrapText="1"/>
      <protection locked="0"/>
    </xf>
    <xf numFmtId="0" fontId="36" fillId="26" borderId="37" xfId="0" applyFont="1" applyFill="1" applyBorder="1" applyAlignment="1" applyProtection="1">
      <alignment horizontal="left" vertical="top" wrapText="1"/>
      <protection locked="0"/>
    </xf>
    <xf numFmtId="0" fontId="36" fillId="26" borderId="48" xfId="0" applyFont="1" applyFill="1" applyBorder="1" applyAlignment="1" applyProtection="1">
      <alignment horizontal="left" vertical="top" wrapText="1"/>
      <protection locked="0"/>
    </xf>
    <xf numFmtId="0" fontId="36" fillId="26" borderId="102" xfId="0" applyFont="1" applyFill="1" applyBorder="1" applyAlignment="1" applyProtection="1">
      <alignment horizontal="left" vertical="top" wrapText="1"/>
      <protection locked="0"/>
    </xf>
    <xf numFmtId="0" fontId="36" fillId="26" borderId="0" xfId="0" applyFont="1" applyFill="1" applyBorder="1" applyAlignment="1" applyProtection="1">
      <alignment horizontal="left" vertical="top" wrapText="1"/>
      <protection locked="0"/>
    </xf>
    <xf numFmtId="0" fontId="36" fillId="26" borderId="44" xfId="0" applyFont="1" applyFill="1" applyBorder="1" applyAlignment="1" applyProtection="1">
      <alignment horizontal="left" vertical="top" wrapText="1"/>
      <protection locked="0"/>
    </xf>
    <xf numFmtId="0" fontId="36" fillId="26" borderId="103" xfId="0" applyFont="1" applyFill="1" applyBorder="1" applyAlignment="1" applyProtection="1">
      <alignment horizontal="left" vertical="top" wrapText="1"/>
      <protection locked="0"/>
    </xf>
    <xf numFmtId="0" fontId="36" fillId="26" borderId="38" xfId="0" applyFont="1" applyFill="1" applyBorder="1" applyAlignment="1" applyProtection="1">
      <alignment horizontal="left" vertical="top" wrapText="1"/>
      <protection locked="0"/>
    </xf>
    <xf numFmtId="0" fontId="36" fillId="26" borderId="47" xfId="0" applyFont="1" applyFill="1" applyBorder="1" applyAlignment="1" applyProtection="1">
      <alignment horizontal="left" vertical="top" wrapText="1"/>
      <protection locked="0"/>
    </xf>
    <xf numFmtId="0" fontId="37" fillId="0" borderId="0" xfId="0" applyFont="1" applyAlignment="1">
      <alignment horizontal="left" vertical="center" wrapText="1"/>
    </xf>
    <xf numFmtId="0" fontId="36" fillId="0" borderId="0" xfId="0" applyFont="1" applyAlignment="1">
      <alignment vertical="center" wrapText="1"/>
    </xf>
    <xf numFmtId="0" fontId="36" fillId="26" borderId="42" xfId="0" applyFont="1" applyFill="1" applyBorder="1" applyAlignment="1">
      <alignment horizontal="left" vertical="top" wrapText="1"/>
    </xf>
    <xf numFmtId="0" fontId="36" fillId="26" borderId="28" xfId="0" applyFont="1" applyFill="1" applyBorder="1" applyAlignment="1">
      <alignment horizontal="left" vertical="top" wrapText="1"/>
    </xf>
    <xf numFmtId="0" fontId="36" fillId="26" borderId="12" xfId="0" applyFont="1" applyFill="1" applyBorder="1" applyAlignment="1">
      <alignment horizontal="left" vertical="top" wrapText="1"/>
    </xf>
    <xf numFmtId="0" fontId="37" fillId="0" borderId="0" xfId="0" applyFont="1" applyBorder="1" applyAlignment="1" applyProtection="1">
      <alignment horizontal="left" wrapText="1"/>
      <protection locked="0"/>
    </xf>
    <xf numFmtId="0" fontId="36" fillId="38" borderId="42" xfId="0" applyFont="1" applyFill="1" applyBorder="1" applyAlignment="1" applyProtection="1">
      <alignment horizontal="left"/>
      <protection locked="0"/>
    </xf>
    <xf numFmtId="0" fontId="36" fillId="38" borderId="28" xfId="0" applyFont="1" applyFill="1" applyBorder="1" applyAlignment="1" applyProtection="1">
      <alignment horizontal="left"/>
      <protection locked="0"/>
    </xf>
    <xf numFmtId="0" fontId="36" fillId="38" borderId="12" xfId="0" applyFont="1" applyFill="1" applyBorder="1" applyAlignment="1" applyProtection="1">
      <alignment horizontal="left"/>
      <protection locked="0"/>
    </xf>
    <xf numFmtId="0" fontId="34" fillId="0" borderId="0" xfId="0" applyFont="1" applyBorder="1" applyAlignment="1" applyProtection="1">
      <alignment horizontal="center"/>
      <protection locked="0"/>
    </xf>
    <xf numFmtId="0" fontId="36" fillId="0" borderId="28" xfId="0" applyFont="1" applyBorder="1" applyAlignment="1">
      <alignment horizontal="left" wrapText="1"/>
    </xf>
    <xf numFmtId="0" fontId="36" fillId="0" borderId="12" xfId="0" applyFont="1" applyBorder="1" applyAlignment="1">
      <alignment horizontal="left" wrapText="1"/>
    </xf>
    <xf numFmtId="0" fontId="36" fillId="0" borderId="28" xfId="0" applyFont="1" applyBorder="1" applyAlignment="1">
      <alignment horizontal="left"/>
    </xf>
    <xf numFmtId="0" fontId="36" fillId="0" borderId="12" xfId="0" applyFont="1" applyBorder="1" applyAlignment="1">
      <alignment horizontal="left"/>
    </xf>
    <xf numFmtId="0" fontId="37" fillId="0" borderId="0" xfId="0" applyFont="1" applyAlignment="1">
      <alignment vertical="top" wrapText="1"/>
    </xf>
    <xf numFmtId="0" fontId="36" fillId="0" borderId="0" xfId="0" applyFont="1" applyAlignment="1">
      <alignment vertical="top" wrapText="1"/>
    </xf>
    <xf numFmtId="0" fontId="36" fillId="26" borderId="42" xfId="0" applyFont="1" applyFill="1" applyBorder="1" applyAlignment="1" applyProtection="1">
      <alignment horizontal="left" vertical="center"/>
      <protection locked="0"/>
    </xf>
    <xf numFmtId="0" fontId="36" fillId="26" borderId="28" xfId="0" applyFont="1" applyFill="1" applyBorder="1" applyAlignment="1" applyProtection="1">
      <alignment horizontal="left" vertical="center"/>
      <protection locked="0"/>
    </xf>
    <xf numFmtId="0" fontId="36" fillId="26" borderId="12" xfId="0" applyFont="1" applyFill="1" applyBorder="1" applyAlignment="1" applyProtection="1">
      <alignment horizontal="left" vertical="center"/>
      <protection locked="0"/>
    </xf>
    <xf numFmtId="0" fontId="36" fillId="26" borderId="45" xfId="0" applyFont="1" applyFill="1" applyBorder="1" applyAlignment="1" applyProtection="1">
      <alignment horizontal="left" vertical="top"/>
      <protection locked="0"/>
    </xf>
    <xf numFmtId="0" fontId="36" fillId="26" borderId="37" xfId="0" applyFont="1" applyFill="1" applyBorder="1" applyAlignment="1" applyProtection="1">
      <alignment horizontal="left" vertical="top"/>
      <protection locked="0"/>
    </xf>
    <xf numFmtId="0" fontId="36" fillId="26" borderId="48" xfId="0" applyFont="1" applyFill="1" applyBorder="1" applyAlignment="1" applyProtection="1">
      <alignment horizontal="left" vertical="top"/>
      <protection locked="0"/>
    </xf>
    <xf numFmtId="0" fontId="36" fillId="26" borderId="102" xfId="0" applyFont="1" applyFill="1" applyBorder="1" applyAlignment="1" applyProtection="1">
      <alignment horizontal="left" vertical="top"/>
      <protection locked="0"/>
    </xf>
    <xf numFmtId="0" fontId="36" fillId="26" borderId="0" xfId="0" applyFont="1" applyFill="1" applyBorder="1" applyAlignment="1" applyProtection="1">
      <alignment horizontal="left" vertical="top"/>
      <protection locked="0"/>
    </xf>
    <xf numFmtId="0" fontId="36" fillId="26" borderId="44" xfId="0" applyFont="1" applyFill="1" applyBorder="1" applyAlignment="1" applyProtection="1">
      <alignment horizontal="left" vertical="top"/>
      <protection locked="0"/>
    </xf>
    <xf numFmtId="0" fontId="36" fillId="26" borderId="103" xfId="0" applyFont="1" applyFill="1" applyBorder="1" applyAlignment="1" applyProtection="1">
      <alignment horizontal="left" vertical="top"/>
      <protection locked="0"/>
    </xf>
    <xf numFmtId="0" fontId="36" fillId="26" borderId="38" xfId="0" applyFont="1" applyFill="1" applyBorder="1" applyAlignment="1" applyProtection="1">
      <alignment horizontal="left" vertical="top"/>
      <protection locked="0"/>
    </xf>
    <xf numFmtId="0" fontId="36" fillId="26" borderId="47" xfId="0" applyFont="1" applyFill="1" applyBorder="1" applyAlignment="1" applyProtection="1">
      <alignment horizontal="left" vertical="top"/>
      <protection locked="0"/>
    </xf>
    <xf numFmtId="0" fontId="36" fillId="26" borderId="0" xfId="0" applyFont="1" applyFill="1" applyAlignment="1">
      <alignment vertical="center" wrapText="1"/>
    </xf>
    <xf numFmtId="0" fontId="36" fillId="26" borderId="0" xfId="0" applyFont="1" applyFill="1" applyAlignment="1">
      <alignment wrapText="1"/>
    </xf>
    <xf numFmtId="0" fontId="36" fillId="0" borderId="0" xfId="0" applyFont="1" applyBorder="1" applyAlignment="1" applyProtection="1">
      <alignment horizontal="left" vertical="top" wrapText="1"/>
      <protection locked="0"/>
    </xf>
    <xf numFmtId="0" fontId="36" fillId="0" borderId="38" xfId="0" applyFont="1" applyBorder="1" applyAlignment="1" applyProtection="1">
      <alignment horizontal="left" vertical="top" wrapText="1"/>
      <protection locked="0"/>
    </xf>
    <xf numFmtId="0" fontId="36" fillId="0" borderId="0" xfId="0" applyFont="1" applyBorder="1" applyAlignment="1" applyProtection="1">
      <alignment horizontal="left" wrapText="1"/>
      <protection locked="0"/>
    </xf>
    <xf numFmtId="0" fontId="0" fillId="26" borderId="42" xfId="0" applyFont="1" applyFill="1" applyBorder="1" applyAlignment="1" applyProtection="1">
      <alignment horizontal="left" vertical="top" wrapText="1"/>
      <protection locked="0"/>
    </xf>
    <xf numFmtId="0" fontId="0" fillId="26" borderId="28" xfId="0" applyFont="1" applyFill="1" applyBorder="1" applyAlignment="1" applyProtection="1">
      <alignment horizontal="left" vertical="top" wrapText="1"/>
      <protection locked="0"/>
    </xf>
    <xf numFmtId="0" fontId="0" fillId="26" borderId="12" xfId="0" applyFont="1" applyFill="1" applyBorder="1" applyAlignment="1" applyProtection="1">
      <alignment horizontal="left" vertical="top" wrapText="1"/>
      <protection locked="0"/>
    </xf>
    <xf numFmtId="0" fontId="34" fillId="0" borderId="0" xfId="0" applyFont="1" applyBorder="1" applyAlignment="1" applyProtection="1">
      <alignment horizontal="center" wrapText="1"/>
      <protection locked="0"/>
    </xf>
    <xf numFmtId="0" fontId="0" fillId="26" borderId="37" xfId="0" applyFont="1" applyFill="1" applyBorder="1" applyAlignment="1" applyProtection="1">
      <alignment horizontal="left" vertical="top" wrapText="1"/>
      <protection locked="0"/>
    </xf>
    <xf numFmtId="0" fontId="0" fillId="26" borderId="48" xfId="0" applyFont="1" applyFill="1" applyBorder="1" applyAlignment="1" applyProtection="1">
      <alignment horizontal="left" vertical="top" wrapText="1"/>
      <protection locked="0"/>
    </xf>
    <xf numFmtId="0" fontId="0" fillId="26" borderId="38" xfId="0" applyFont="1" applyFill="1" applyBorder="1" applyAlignment="1" applyProtection="1">
      <alignment horizontal="left" vertical="top" wrapText="1"/>
      <protection locked="0"/>
    </xf>
    <xf numFmtId="0" fontId="0" fillId="26" borderId="47" xfId="0" applyFont="1" applyFill="1" applyBorder="1" applyAlignment="1" applyProtection="1">
      <alignment horizontal="left" vertical="top" wrapText="1"/>
      <protection locked="0"/>
    </xf>
    <xf numFmtId="0" fontId="0" fillId="26" borderId="42" xfId="0" applyFill="1" applyBorder="1" applyAlignment="1" applyProtection="1">
      <alignment horizontal="left" vertical="top" wrapText="1"/>
      <protection locked="0"/>
    </xf>
    <xf numFmtId="0" fontId="30" fillId="26" borderId="28" xfId="0" applyFont="1" applyFill="1" applyBorder="1" applyAlignment="1" applyProtection="1">
      <alignment horizontal="left" vertical="top" wrapText="1"/>
      <protection locked="0"/>
    </xf>
    <xf numFmtId="0" fontId="0" fillId="0" borderId="0" xfId="0" applyFont="1" applyAlignment="1">
      <alignment vertical="top" wrapText="1"/>
    </xf>
    <xf numFmtId="0" fontId="0" fillId="0" borderId="0" xfId="0" applyFont="1" applyAlignment="1">
      <alignment wrapText="1"/>
    </xf>
    <xf numFmtId="0" fontId="37" fillId="26" borderId="45" xfId="0" applyFont="1" applyFill="1" applyBorder="1" applyAlignment="1" applyProtection="1">
      <alignment horizontal="center" vertical="top" wrapText="1"/>
      <protection locked="0"/>
    </xf>
    <xf numFmtId="0" fontId="0" fillId="0" borderId="37" xfId="0" applyBorder="1" applyAlignment="1">
      <alignment horizontal="center" vertical="top" wrapText="1"/>
    </xf>
    <xf numFmtId="0" fontId="0" fillId="0" borderId="48" xfId="0" applyBorder="1" applyAlignment="1"/>
    <xf numFmtId="0" fontId="0" fillId="0" borderId="102" xfId="0" applyBorder="1" applyAlignment="1">
      <alignment horizontal="center" vertical="top" wrapText="1"/>
    </xf>
    <xf numFmtId="0" fontId="0" fillId="0" borderId="0" xfId="0" applyBorder="1" applyAlignment="1">
      <alignment horizontal="center" vertical="top" wrapText="1"/>
    </xf>
    <xf numFmtId="0" fontId="0" fillId="0" borderId="44" xfId="0" applyBorder="1" applyAlignment="1"/>
    <xf numFmtId="0" fontId="0" fillId="0" borderId="103" xfId="0" applyBorder="1" applyAlignment="1">
      <alignment horizontal="center" vertical="top" wrapText="1"/>
    </xf>
    <xf numFmtId="0" fontId="0" fillId="0" borderId="38" xfId="0" applyBorder="1" applyAlignment="1">
      <alignment horizontal="center" vertical="top" wrapText="1"/>
    </xf>
    <xf numFmtId="0" fontId="0" fillId="0" borderId="47" xfId="0" applyBorder="1" applyAlignment="1"/>
    <xf numFmtId="0" fontId="37" fillId="26" borderId="37" xfId="0" applyFont="1" applyFill="1" applyBorder="1" applyAlignment="1" applyProtection="1">
      <alignment horizontal="center" vertical="top" wrapText="1"/>
      <protection locked="0"/>
    </xf>
    <xf numFmtId="0" fontId="0" fillId="0" borderId="48" xfId="0" applyBorder="1" applyAlignment="1">
      <alignment vertical="top"/>
    </xf>
    <xf numFmtId="0" fontId="37" fillId="26" borderId="102" xfId="0" applyFont="1" applyFill="1" applyBorder="1" applyAlignment="1" applyProtection="1">
      <alignment horizontal="center" vertical="top" wrapText="1"/>
      <protection locked="0"/>
    </xf>
    <xf numFmtId="0" fontId="37" fillId="26" borderId="0" xfId="0" applyFont="1" applyFill="1" applyBorder="1" applyAlignment="1" applyProtection="1">
      <alignment horizontal="center" vertical="top" wrapText="1"/>
      <protection locked="0"/>
    </xf>
    <xf numFmtId="0" fontId="0" fillId="0" borderId="44" xfId="0" applyBorder="1" applyAlignment="1">
      <alignment vertical="top"/>
    </xf>
    <xf numFmtId="0" fontId="37" fillId="26" borderId="103" xfId="0" applyFont="1" applyFill="1" applyBorder="1" applyAlignment="1" applyProtection="1">
      <alignment horizontal="center" vertical="top" wrapText="1"/>
      <protection locked="0"/>
    </xf>
    <xf numFmtId="0" fontId="37" fillId="26" borderId="38" xfId="0" applyFont="1" applyFill="1" applyBorder="1" applyAlignment="1" applyProtection="1">
      <alignment horizontal="center" vertical="top" wrapText="1"/>
      <protection locked="0"/>
    </xf>
    <xf numFmtId="0" fontId="0" fillId="0" borderId="47" xfId="0" applyBorder="1" applyAlignment="1">
      <alignment vertical="top"/>
    </xf>
    <xf numFmtId="0" fontId="66" fillId="0" borderId="0" xfId="0" applyFont="1" applyAlignment="1">
      <alignment horizontal="left" vertical="center" wrapText="1" indent="5"/>
    </xf>
    <xf numFmtId="0" fontId="73" fillId="0" borderId="0" xfId="0" applyFont="1" applyAlignment="1">
      <alignment wrapText="1"/>
    </xf>
    <xf numFmtId="0" fontId="0" fillId="0" borderId="0" xfId="0" applyFont="1" applyAlignment="1">
      <alignment horizontal="left" wrapText="1"/>
    </xf>
    <xf numFmtId="0" fontId="0" fillId="0" borderId="103" xfId="0" applyBorder="1" applyAlignment="1">
      <alignment vertical="top"/>
    </xf>
    <xf numFmtId="0" fontId="0" fillId="0" borderId="38" xfId="0" applyBorder="1" applyAlignment="1">
      <alignment vertical="top"/>
    </xf>
    <xf numFmtId="0" fontId="37" fillId="26" borderId="45" xfId="0" applyFont="1" applyFill="1" applyBorder="1" applyAlignment="1" applyProtection="1">
      <alignment horizontal="center"/>
      <protection locked="0"/>
    </xf>
    <xf numFmtId="0" fontId="37" fillId="26" borderId="37" xfId="0" applyFont="1" applyFill="1" applyBorder="1" applyAlignment="1" applyProtection="1">
      <alignment horizontal="center"/>
      <protection locked="0"/>
    </xf>
    <xf numFmtId="0" fontId="37" fillId="26" borderId="103" xfId="0" applyFont="1" applyFill="1" applyBorder="1" applyAlignment="1" applyProtection="1">
      <alignment horizontal="center"/>
      <protection locked="0"/>
    </xf>
    <xf numFmtId="0" fontId="37" fillId="26" borderId="38" xfId="0" applyFont="1" applyFill="1" applyBorder="1" applyAlignment="1" applyProtection="1">
      <alignment horizontal="center"/>
      <protection locked="0"/>
    </xf>
    <xf numFmtId="0" fontId="66" fillId="0" borderId="0" xfId="0" applyFont="1" applyAlignment="1">
      <alignment vertical="center" wrapText="1"/>
    </xf>
    <xf numFmtId="0" fontId="0" fillId="0" borderId="0" xfId="0" applyAlignment="1">
      <alignment wrapText="1"/>
    </xf>
    <xf numFmtId="0" fontId="64" fillId="0" borderId="0" xfId="0" applyFont="1" applyAlignment="1">
      <alignment wrapText="1"/>
    </xf>
    <xf numFmtId="0" fontId="0" fillId="0" borderId="0" xfId="0" applyFont="1" applyAlignment="1">
      <alignment vertical="center" wrapText="1"/>
    </xf>
    <xf numFmtId="0" fontId="66" fillId="0" borderId="0" xfId="0" applyFont="1" applyAlignment="1">
      <alignment vertical="top" wrapText="1"/>
    </xf>
    <xf numFmtId="44" fontId="36" fillId="26" borderId="42" xfId="29" applyFont="1" applyFill="1" applyBorder="1" applyAlignment="1" applyProtection="1">
      <alignment horizontal="center" vertical="top" wrapText="1"/>
      <protection locked="0"/>
    </xf>
    <xf numFmtId="44" fontId="36" fillId="26" borderId="28" xfId="29" applyFont="1" applyFill="1" applyBorder="1" applyAlignment="1" applyProtection="1">
      <alignment horizontal="center" vertical="top" wrapText="1"/>
      <protection locked="0"/>
    </xf>
    <xf numFmtId="44" fontId="36" fillId="26" borderId="12" xfId="29" applyFont="1" applyFill="1" applyBorder="1" applyAlignment="1" applyProtection="1">
      <alignment horizontal="center" vertical="top" wrapText="1"/>
      <protection locked="0"/>
    </xf>
    <xf numFmtId="44" fontId="36" fillId="26" borderId="42" xfId="29" applyFont="1" applyFill="1" applyBorder="1" applyAlignment="1" applyProtection="1">
      <alignment horizontal="left" wrapText="1"/>
      <protection locked="0"/>
    </xf>
    <xf numFmtId="44" fontId="36" fillId="26" borderId="12" xfId="29" applyFont="1" applyFill="1" applyBorder="1" applyAlignment="1" applyProtection="1">
      <alignment horizontal="left" wrapText="1"/>
      <protection locked="0"/>
    </xf>
    <xf numFmtId="0" fontId="36" fillId="0" borderId="0" xfId="0" applyFont="1" applyBorder="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top" wrapText="1"/>
    </xf>
    <xf numFmtId="0" fontId="36" fillId="26" borderId="12" xfId="0" applyFont="1" applyFill="1" applyBorder="1" applyAlignment="1" applyProtection="1">
      <alignment horizontal="left" vertical="top" wrapText="1"/>
      <protection locked="0"/>
    </xf>
    <xf numFmtId="0" fontId="0" fillId="0" borderId="0" xfId="0" applyFont="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0" xfId="0" applyFont="1" applyAlignment="1" applyProtection="1">
      <alignment horizontal="left" vertical="center"/>
      <protection locked="0"/>
    </xf>
    <xf numFmtId="0" fontId="0" fillId="0" borderId="44" xfId="0" applyFont="1" applyBorder="1" applyAlignment="1" applyProtection="1">
      <alignment horizontal="left" vertical="center"/>
      <protection locked="0"/>
    </xf>
    <xf numFmtId="0" fontId="36" fillId="26" borderId="42" xfId="0" applyFont="1" applyFill="1" applyBorder="1" applyAlignment="1" applyProtection="1">
      <alignment horizontal="center" vertical="center"/>
      <protection locked="0"/>
    </xf>
    <xf numFmtId="0" fontId="36" fillId="26" borderId="28" xfId="0" applyFont="1" applyFill="1" applyBorder="1" applyAlignment="1" applyProtection="1">
      <alignment horizontal="center" vertical="center"/>
      <protection locked="0"/>
    </xf>
    <xf numFmtId="0" fontId="36" fillId="26" borderId="12" xfId="0" applyFont="1" applyFill="1" applyBorder="1" applyAlignment="1" applyProtection="1">
      <alignment horizontal="center" vertical="center"/>
      <protection locked="0"/>
    </xf>
    <xf numFmtId="0" fontId="36" fillId="26" borderId="42" xfId="0" applyFont="1" applyFill="1" applyBorder="1" applyAlignment="1" applyProtection="1">
      <alignment horizontal="center" wrapText="1"/>
      <protection locked="0"/>
    </xf>
    <xf numFmtId="0" fontId="36" fillId="26" borderId="28" xfId="0" applyFont="1" applyFill="1" applyBorder="1" applyAlignment="1" applyProtection="1">
      <alignment horizontal="center" wrapText="1"/>
      <protection locked="0"/>
    </xf>
    <xf numFmtId="0" fontId="36" fillId="26" borderId="12" xfId="0" applyFont="1" applyFill="1" applyBorder="1" applyAlignment="1" applyProtection="1">
      <alignment horizontal="center" wrapText="1"/>
      <protection locked="0"/>
    </xf>
    <xf numFmtId="0" fontId="0" fillId="0" borderId="0" xfId="0" applyFont="1" applyBorder="1" applyAlignment="1" applyProtection="1">
      <alignment vertical="center" wrapText="1"/>
      <protection locked="0"/>
    </xf>
    <xf numFmtId="0" fontId="0" fillId="0" borderId="0" xfId="0" applyFont="1" applyBorder="1" applyAlignment="1" applyProtection="1">
      <alignment vertical="top" wrapText="1"/>
      <protection locked="0"/>
    </xf>
    <xf numFmtId="0" fontId="72" fillId="0" borderId="0" xfId="0" applyFont="1" applyAlignment="1">
      <alignment vertical="top" wrapText="1"/>
    </xf>
    <xf numFmtId="0" fontId="71" fillId="39" borderId="0" xfId="0" applyFont="1" applyFill="1" applyAlignment="1">
      <alignment vertical="top" wrapText="1"/>
    </xf>
    <xf numFmtId="0" fontId="28" fillId="26" borderId="45" xfId="42" applyFont="1" applyFill="1" applyBorder="1" applyAlignment="1" applyProtection="1">
      <alignment vertical="top" wrapText="1"/>
      <protection locked="0"/>
    </xf>
    <xf numFmtId="0" fontId="0" fillId="26" borderId="37" xfId="0" applyFill="1" applyBorder="1" applyAlignment="1">
      <alignment vertical="top" wrapText="1"/>
    </xf>
    <xf numFmtId="0" fontId="0" fillId="26" borderId="48" xfId="0" applyFill="1" applyBorder="1" applyAlignment="1">
      <alignment vertical="top" wrapText="1"/>
    </xf>
    <xf numFmtId="0" fontId="0" fillId="26" borderId="103" xfId="0" applyFill="1" applyBorder="1" applyAlignment="1">
      <alignment vertical="top" wrapText="1"/>
    </xf>
    <xf numFmtId="0" fontId="0" fillId="26" borderId="38" xfId="0" applyFill="1" applyBorder="1" applyAlignment="1">
      <alignment vertical="top" wrapText="1"/>
    </xf>
    <xf numFmtId="0" fontId="0" fillId="26" borderId="47" xfId="0" applyFill="1" applyBorder="1" applyAlignment="1">
      <alignment vertical="top" wrapText="1"/>
    </xf>
    <xf numFmtId="0" fontId="0" fillId="0" borderId="0" xfId="0" applyFont="1" applyBorder="1" applyAlignment="1" applyProtection="1">
      <alignment horizontal="left" wrapText="1"/>
      <protection locked="0"/>
    </xf>
    <xf numFmtId="0" fontId="0" fillId="26" borderId="11" xfId="0" applyFont="1" applyFill="1" applyBorder="1" applyAlignment="1" applyProtection="1">
      <alignment horizontal="center"/>
      <protection locked="0"/>
    </xf>
    <xf numFmtId="0" fontId="0" fillId="0" borderId="0" xfId="0" applyFont="1" applyFill="1" applyBorder="1" applyAlignment="1" applyProtection="1">
      <alignment horizontal="center" wrapText="1"/>
      <protection locked="0"/>
    </xf>
    <xf numFmtId="0" fontId="0" fillId="0" borderId="0" xfId="0" applyFont="1" applyFill="1" applyBorder="1" applyAlignment="1" applyProtection="1">
      <alignment horizontal="left" wrapText="1"/>
      <protection locked="0"/>
    </xf>
    <xf numFmtId="0" fontId="35" fillId="0" borderId="0" xfId="0" applyFont="1" applyBorder="1" applyAlignment="1" applyProtection="1">
      <alignment vertical="center" wrapText="1"/>
      <protection locked="0"/>
    </xf>
    <xf numFmtId="0" fontId="29" fillId="26" borderId="33" xfId="0" applyFont="1" applyFill="1" applyBorder="1" applyAlignment="1" applyProtection="1">
      <alignment vertical="top" wrapText="1"/>
      <protection locked="0"/>
    </xf>
    <xf numFmtId="0" fontId="29" fillId="26" borderId="50" xfId="0" applyFont="1" applyFill="1" applyBorder="1" applyAlignment="1" applyProtection="1">
      <alignment vertical="top" wrapText="1"/>
      <protection locked="0"/>
    </xf>
    <xf numFmtId="0" fontId="29" fillId="26" borderId="35" xfId="0" applyFont="1" applyFill="1" applyBorder="1" applyAlignment="1" applyProtection="1">
      <alignment vertical="top" wrapText="1"/>
      <protection locked="0"/>
    </xf>
    <xf numFmtId="0" fontId="29" fillId="26" borderId="34" xfId="0" applyFont="1" applyFill="1" applyBorder="1" applyAlignment="1" applyProtection="1">
      <alignment vertical="top" wrapText="1"/>
      <protection locked="0"/>
    </xf>
    <xf numFmtId="0" fontId="29" fillId="26" borderId="28" xfId="0" applyFont="1" applyFill="1" applyBorder="1" applyAlignment="1" applyProtection="1">
      <alignment vertical="top" wrapText="1"/>
      <protection locked="0"/>
    </xf>
    <xf numFmtId="0" fontId="29" fillId="26" borderId="36" xfId="0" applyFont="1" applyFill="1" applyBorder="1" applyAlignment="1" applyProtection="1">
      <alignment vertical="top" wrapText="1"/>
      <protection locked="0"/>
    </xf>
    <xf numFmtId="0" fontId="29" fillId="0" borderId="34" xfId="0" applyFont="1" applyBorder="1" applyAlignment="1" applyProtection="1">
      <alignment horizontal="left" vertical="top" wrapText="1" indent="3"/>
      <protection locked="0"/>
    </xf>
    <xf numFmtId="0" fontId="29" fillId="0" borderId="28" xfId="0" applyFont="1" applyBorder="1" applyAlignment="1" applyProtection="1">
      <alignment horizontal="left" vertical="top" wrapText="1" indent="3"/>
      <protection locked="0"/>
    </xf>
    <xf numFmtId="0" fontId="29" fillId="0" borderId="36" xfId="0" applyFont="1" applyBorder="1" applyAlignment="1" applyProtection="1">
      <alignment horizontal="left" vertical="top" wrapText="1" indent="3"/>
      <protection locked="0"/>
    </xf>
    <xf numFmtId="0" fontId="33" fillId="24" borderId="23" xfId="0" applyNumberFormat="1" applyFont="1" applyFill="1" applyBorder="1" applyAlignment="1" applyProtection="1">
      <alignment horizontal="center" vertical="center" wrapText="1"/>
      <protection locked="0"/>
    </xf>
    <xf numFmtId="0" fontId="56" fillId="26" borderId="80" xfId="0" applyFont="1" applyFill="1" applyBorder="1" applyAlignment="1" applyProtection="1">
      <alignment vertical="center"/>
      <protection locked="0"/>
    </xf>
    <xf numFmtId="0" fontId="56" fillId="26" borderId="41" xfId="0" applyFont="1" applyFill="1" applyBorder="1" applyAlignment="1" applyProtection="1">
      <alignment vertical="center"/>
      <protection locked="0"/>
    </xf>
    <xf numFmtId="0" fontId="56" fillId="26" borderId="79" xfId="0" applyFont="1" applyFill="1" applyBorder="1" applyAlignment="1" applyProtection="1">
      <alignment vertical="center"/>
      <protection locked="0"/>
    </xf>
    <xf numFmtId="0" fontId="56" fillId="35" borderId="80" xfId="0" applyFont="1" applyFill="1" applyBorder="1" applyAlignment="1" applyProtection="1">
      <alignment vertical="center"/>
      <protection locked="0"/>
    </xf>
    <xf numFmtId="0" fontId="56" fillId="35" borderId="41" xfId="0" applyFont="1" applyFill="1" applyBorder="1" applyAlignment="1" applyProtection="1">
      <alignment vertical="center"/>
      <protection locked="0"/>
    </xf>
    <xf numFmtId="0" fontId="56" fillId="35" borderId="79" xfId="0" applyFont="1" applyFill="1" applyBorder="1" applyAlignment="1" applyProtection="1">
      <alignment vertical="center"/>
      <protection locked="0"/>
    </xf>
    <xf numFmtId="0" fontId="51" fillId="26" borderId="0" xfId="0" applyFont="1" applyFill="1" applyBorder="1" applyProtection="1"/>
    <xf numFmtId="0" fontId="60" fillId="30" borderId="17" xfId="0" applyFont="1" applyFill="1" applyBorder="1" applyAlignment="1" applyProtection="1">
      <alignment horizontal="center"/>
    </xf>
    <xf numFmtId="0" fontId="60" fillId="30" borderId="18" xfId="0" applyFont="1" applyFill="1" applyBorder="1" applyAlignment="1" applyProtection="1">
      <alignment horizontal="center"/>
    </xf>
    <xf numFmtId="5" fontId="58" fillId="30" borderId="39" xfId="0" applyNumberFormat="1" applyFont="1" applyFill="1" applyBorder="1" applyAlignment="1" applyProtection="1">
      <alignment horizontal="center" vertical="center" wrapText="1"/>
    </xf>
    <xf numFmtId="5" fontId="58" fillId="30" borderId="52" xfId="0" applyNumberFormat="1" applyFont="1" applyFill="1" applyBorder="1" applyAlignment="1" applyProtection="1">
      <alignment horizontal="center" vertical="center" wrapText="1"/>
    </xf>
    <xf numFmtId="5" fontId="35" fillId="25" borderId="83" xfId="0" applyNumberFormat="1" applyFont="1" applyFill="1" applyBorder="1" applyAlignment="1" applyProtection="1">
      <alignment horizontal="center" vertical="center" wrapText="1"/>
      <protection locked="0"/>
    </xf>
    <xf numFmtId="5" fontId="35" fillId="25" borderId="30" xfId="0" applyNumberFormat="1" applyFont="1" applyFill="1" applyBorder="1" applyAlignment="1" applyProtection="1">
      <alignment horizontal="center" vertical="center" wrapText="1"/>
      <protection locked="0"/>
    </xf>
    <xf numFmtId="5" fontId="35" fillId="35" borderId="51" xfId="0" applyNumberFormat="1" applyFont="1" applyFill="1" applyBorder="1" applyAlignment="1" applyProtection="1">
      <alignment horizontal="center" vertical="center" wrapText="1"/>
      <protection locked="0"/>
    </xf>
    <xf numFmtId="5" fontId="35" fillId="35" borderId="31" xfId="0" applyNumberFormat="1" applyFont="1" applyFill="1" applyBorder="1" applyAlignment="1" applyProtection="1">
      <alignment horizontal="center" vertical="center" wrapText="1"/>
      <protection locked="0"/>
    </xf>
    <xf numFmtId="0" fontId="55" fillId="0" borderId="16" xfId="0" applyFont="1" applyFill="1" applyBorder="1" applyProtection="1">
      <protection locked="0"/>
    </xf>
    <xf numFmtId="0" fontId="55" fillId="0" borderId="17" xfId="0" applyFont="1" applyFill="1" applyBorder="1" applyProtection="1">
      <protection locked="0"/>
    </xf>
    <xf numFmtId="0" fontId="55" fillId="0" borderId="18" xfId="0" applyFont="1" applyFill="1" applyBorder="1" applyProtection="1">
      <protection locked="0"/>
    </xf>
    <xf numFmtId="0" fontId="33" fillId="0" borderId="10" xfId="0" applyFont="1" applyFill="1" applyBorder="1" applyAlignment="1" applyProtection="1">
      <protection locked="0"/>
    </xf>
    <xf numFmtId="0" fontId="33" fillId="0" borderId="21" xfId="0" applyFont="1" applyFill="1" applyBorder="1" applyAlignment="1" applyProtection="1">
      <protection locked="0"/>
    </xf>
    <xf numFmtId="0" fontId="33" fillId="0" borderId="41" xfId="0" applyFont="1" applyFill="1" applyBorder="1" applyAlignment="1" applyProtection="1">
      <protection locked="0"/>
    </xf>
    <xf numFmtId="0" fontId="33" fillId="0" borderId="29" xfId="0" applyFont="1" applyFill="1" applyBorder="1" applyAlignment="1" applyProtection="1">
      <protection locked="0"/>
    </xf>
    <xf numFmtId="0" fontId="33" fillId="0" borderId="10" xfId="0" applyFont="1" applyFill="1" applyBorder="1" applyProtection="1">
      <protection locked="0"/>
    </xf>
    <xf numFmtId="0" fontId="33" fillId="0" borderId="21" xfId="0" applyFont="1" applyFill="1" applyBorder="1" applyProtection="1">
      <protection locked="0"/>
    </xf>
    <xf numFmtId="0" fontId="32" fillId="0" borderId="10" xfId="0" applyFont="1" applyFill="1" applyBorder="1" applyAlignment="1" applyProtection="1">
      <protection locked="0"/>
    </xf>
    <xf numFmtId="0" fontId="32" fillId="0" borderId="21" xfId="0" applyFont="1" applyFill="1" applyBorder="1" applyAlignment="1" applyProtection="1">
      <protection locked="0"/>
    </xf>
    <xf numFmtId="0" fontId="33" fillId="0" borderId="41" xfId="0" applyFont="1" applyFill="1" applyBorder="1" applyProtection="1">
      <protection locked="0"/>
    </xf>
    <xf numFmtId="0" fontId="33" fillId="0" borderId="41" xfId="0" applyFont="1" applyFill="1" applyBorder="1" applyAlignment="1" applyProtection="1">
      <alignment horizontal="left"/>
      <protection locked="0"/>
    </xf>
    <xf numFmtId="0" fontId="33" fillId="0" borderId="29" xfId="0" applyFont="1" applyFill="1" applyBorder="1" applyAlignment="1" applyProtection="1">
      <alignment horizontal="left"/>
      <protection locked="0"/>
    </xf>
    <xf numFmtId="0" fontId="37" fillId="36" borderId="0" xfId="0" applyFont="1" applyFill="1" applyAlignment="1" applyProtection="1">
      <alignment horizontal="center"/>
    </xf>
    <xf numFmtId="0" fontId="37" fillId="0" borderId="0" xfId="0" applyFont="1" applyProtection="1"/>
    <xf numFmtId="0" fontId="37" fillId="0" borderId="0" xfId="0" applyFont="1" applyAlignment="1" applyProtection="1">
      <alignment wrapText="1"/>
    </xf>
    <xf numFmtId="0" fontId="34" fillId="0" borderId="0" xfId="0" applyFont="1" applyAlignment="1" applyProtection="1">
      <alignment horizontal="center"/>
    </xf>
    <xf numFmtId="0" fontId="34" fillId="0" borderId="0" xfId="0" applyFont="1" applyAlignment="1" applyProtection="1">
      <alignment horizontal="center"/>
    </xf>
    <xf numFmtId="44" fontId="37" fillId="0" borderId="0" xfId="29" applyFont="1" applyProtection="1"/>
    <xf numFmtId="44" fontId="37" fillId="0" borderId="0" xfId="0" applyNumberFormat="1" applyFont="1" applyProtection="1"/>
    <xf numFmtId="174" fontId="37" fillId="0" borderId="0" xfId="28" applyNumberFormat="1" applyFont="1" applyProtection="1"/>
    <xf numFmtId="0" fontId="29" fillId="0" borderId="0" xfId="0" applyFont="1" applyBorder="1" applyAlignment="1" applyProtection="1">
      <alignment horizontal="left"/>
    </xf>
    <xf numFmtId="165" fontId="29" fillId="0" borderId="0" xfId="0" applyNumberFormat="1" applyFont="1" applyBorder="1" applyAlignment="1" applyProtection="1">
      <alignment horizontal="center"/>
    </xf>
    <xf numFmtId="0" fontId="78" fillId="36" borderId="0" xfId="0" applyFont="1" applyFill="1" applyAlignment="1" applyProtection="1">
      <alignment horizontal="left" vertical="center" indent="1"/>
    </xf>
    <xf numFmtId="0" fontId="37" fillId="0" borderId="0" xfId="0" applyFont="1" applyAlignment="1" applyProtection="1">
      <alignment wrapText="1"/>
    </xf>
    <xf numFmtId="0" fontId="37" fillId="0" borderId="0" xfId="0" applyFont="1" applyAlignment="1" applyProtection="1">
      <alignment vertical="top" wrapText="1"/>
    </xf>
    <xf numFmtId="0" fontId="37" fillId="0" borderId="0" xfId="0" applyFont="1" applyAlignment="1" applyProtection="1">
      <alignment horizontal="right" vertical="center"/>
    </xf>
    <xf numFmtId="0" fontId="37" fillId="0" borderId="44" xfId="0" applyFont="1" applyBorder="1" applyAlignment="1" applyProtection="1">
      <alignment horizontal="right" vertical="center"/>
    </xf>
    <xf numFmtId="0" fontId="37" fillId="0" borderId="0" xfId="0" applyFont="1" applyAlignment="1" applyProtection="1">
      <alignment horizontal="right"/>
    </xf>
    <xf numFmtId="0" fontId="37" fillId="0" borderId="44" xfId="0" applyFont="1" applyBorder="1" applyAlignment="1" applyProtection="1">
      <alignment horizontal="right"/>
    </xf>
    <xf numFmtId="0" fontId="37" fillId="0" borderId="0" xfId="0" applyFont="1" applyBorder="1" applyAlignment="1" applyProtection="1">
      <alignment horizontal="right"/>
    </xf>
    <xf numFmtId="0" fontId="33" fillId="0" borderId="10" xfId="0" applyFont="1" applyFill="1" applyBorder="1" applyAlignment="1" applyProtection="1"/>
    <xf numFmtId="0" fontId="33" fillId="0" borderId="21" xfId="0" applyFont="1" applyFill="1" applyBorder="1" applyAlignment="1" applyProtection="1"/>
    <xf numFmtId="0" fontId="3" fillId="0" borderId="0" xfId="38" applyFill="1" applyBorder="1" applyAlignment="1" applyProtection="1">
      <protection locked="0"/>
    </xf>
    <xf numFmtId="0" fontId="34" fillId="0" borderId="0" xfId="0" applyFont="1" applyBorder="1" applyAlignment="1" applyProtection="1">
      <alignment horizontal="center"/>
    </xf>
    <xf numFmtId="0" fontId="37" fillId="0" borderId="0" xfId="0" applyFont="1" applyBorder="1" applyAlignment="1" applyProtection="1">
      <alignment horizontal="left"/>
    </xf>
    <xf numFmtId="0" fontId="37" fillId="0" borderId="0" xfId="0" applyFont="1" applyBorder="1" applyProtection="1"/>
    <xf numFmtId="0" fontId="36" fillId="0" borderId="0" xfId="0" applyFont="1" applyBorder="1" applyProtection="1"/>
    <xf numFmtId="9" fontId="36" fillId="0" borderId="0" xfId="59" applyFont="1" applyBorder="1" applyAlignment="1" applyProtection="1">
      <alignment horizontal="left"/>
    </xf>
    <xf numFmtId="9" fontId="36" fillId="0" borderId="44" xfId="59" applyFont="1" applyBorder="1" applyAlignment="1" applyProtection="1">
      <alignment horizontal="left"/>
    </xf>
    <xf numFmtId="0" fontId="36" fillId="0" borderId="0" xfId="0" applyFont="1" applyAlignment="1" applyProtection="1">
      <alignment horizontal="left"/>
    </xf>
    <xf numFmtId="0" fontId="37" fillId="0" borderId="0" xfId="0" applyNumberFormat="1" applyFont="1" applyBorder="1" applyAlignment="1" applyProtection="1">
      <alignment horizontal="left"/>
    </xf>
    <xf numFmtId="9" fontId="37" fillId="0" borderId="0" xfId="59" applyFont="1" applyBorder="1" applyAlignment="1" applyProtection="1">
      <alignment horizontal="left"/>
    </xf>
    <xf numFmtId="9" fontId="37" fillId="0" borderId="0" xfId="59" applyFont="1" applyBorder="1" applyAlignment="1" applyProtection="1">
      <alignment horizontal="left"/>
    </xf>
    <xf numFmtId="9" fontId="36" fillId="0" borderId="0" xfId="59" applyFont="1" applyBorder="1" applyAlignment="1" applyProtection="1">
      <alignment horizontal="right"/>
    </xf>
    <xf numFmtId="9" fontId="36" fillId="0" borderId="11" xfId="59" applyFont="1" applyBorder="1" applyAlignment="1" applyProtection="1">
      <alignment horizontal="right"/>
    </xf>
    <xf numFmtId="9" fontId="37" fillId="0" borderId="0" xfId="59" applyFont="1" applyFill="1" applyBorder="1" applyProtection="1"/>
    <xf numFmtId="9" fontId="36" fillId="0" borderId="0" xfId="59" applyFont="1" applyFill="1" applyBorder="1" applyProtection="1"/>
    <xf numFmtId="0" fontId="37" fillId="0" borderId="0" xfId="0" quotePrefix="1" applyNumberFormat="1" applyFont="1" applyBorder="1" applyAlignment="1" applyProtection="1">
      <alignment horizontal="left"/>
    </xf>
    <xf numFmtId="0" fontId="37" fillId="0" borderId="0" xfId="0" applyFont="1" applyBorder="1" applyAlignment="1" applyProtection="1">
      <alignment horizontal="left" wrapText="1"/>
    </xf>
    <xf numFmtId="0" fontId="37" fillId="0" borderId="0" xfId="0" applyNumberFormat="1" applyFont="1" applyBorder="1" applyAlignment="1" applyProtection="1">
      <alignment horizontal="left" vertical="top"/>
    </xf>
    <xf numFmtId="0" fontId="37" fillId="0" borderId="38" xfId="0" applyFont="1" applyBorder="1" applyAlignment="1" applyProtection="1">
      <alignment horizontal="left" vertical="top" wrapText="1"/>
    </xf>
    <xf numFmtId="9" fontId="37" fillId="0" borderId="44" xfId="59" applyFont="1" applyBorder="1" applyAlignment="1" applyProtection="1">
      <alignment horizontal="left"/>
    </xf>
    <xf numFmtId="49" fontId="37" fillId="0" borderId="0" xfId="0" applyNumberFormat="1" applyFont="1" applyBorder="1" applyAlignment="1" applyProtection="1">
      <alignment horizontal="left"/>
    </xf>
    <xf numFmtId="0" fontId="36" fillId="0" borderId="0" xfId="0" applyFont="1" applyBorder="1" applyAlignment="1" applyProtection="1">
      <alignment horizontal="left"/>
    </xf>
    <xf numFmtId="0" fontId="36" fillId="0" borderId="44" xfId="0" applyFont="1" applyBorder="1" applyAlignment="1" applyProtection="1">
      <alignment horizontal="left"/>
    </xf>
    <xf numFmtId="0" fontId="36" fillId="0" borderId="0" xfId="0" applyFont="1" applyBorder="1" applyAlignment="1" applyProtection="1"/>
    <xf numFmtId="0" fontId="67" fillId="0" borderId="0" xfId="0" applyFont="1" applyBorder="1" applyProtection="1"/>
    <xf numFmtId="0" fontId="36" fillId="0" borderId="0" xfId="0" applyFont="1" applyAlignment="1" applyProtection="1">
      <alignment horizontal="left" vertical="center" indent="5"/>
      <protection locked="0"/>
    </xf>
    <xf numFmtId="0" fontId="36" fillId="0" borderId="0" xfId="0" applyFont="1" applyBorder="1" applyAlignment="1" applyProtection="1">
      <alignment horizontal="left" indent="2"/>
    </xf>
    <xf numFmtId="0" fontId="67" fillId="0" borderId="0" xfId="0" applyFont="1" applyBorder="1" applyAlignment="1" applyProtection="1">
      <alignment horizontal="left" indent="2"/>
    </xf>
    <xf numFmtId="0" fontId="77" fillId="0" borderId="0" xfId="0" applyFont="1" applyBorder="1" applyProtection="1"/>
    <xf numFmtId="0" fontId="81" fillId="0" borderId="0" xfId="0" applyFont="1" applyFill="1" applyBorder="1" applyAlignment="1" applyProtection="1">
      <alignment wrapText="1"/>
    </xf>
    <xf numFmtId="0" fontId="81" fillId="0" borderId="0" xfId="0" applyFont="1" applyFill="1" applyAlignment="1" applyProtection="1">
      <alignment wrapText="1"/>
    </xf>
    <xf numFmtId="0" fontId="80" fillId="0" borderId="0" xfId="38" applyFont="1" applyAlignment="1" applyProtection="1">
      <protection locked="0"/>
    </xf>
    <xf numFmtId="0" fontId="37" fillId="0" borderId="0" xfId="0" applyFont="1" applyBorder="1" applyAlignment="1" applyProtection="1">
      <alignment horizontal="right" vertical="center"/>
    </xf>
    <xf numFmtId="0" fontId="36" fillId="0" borderId="0" xfId="0" applyFont="1" applyBorder="1" applyAlignment="1" applyProtection="1">
      <alignment vertical="top" wrapText="1"/>
    </xf>
    <xf numFmtId="0" fontId="34" fillId="0" borderId="0" xfId="0" applyFont="1" applyBorder="1" applyAlignment="1" applyProtection="1">
      <alignment horizontal="center" wrapText="1"/>
    </xf>
    <xf numFmtId="0" fontId="37" fillId="0" borderId="0" xfId="0" applyFont="1" applyBorder="1" applyAlignment="1" applyProtection="1">
      <alignment horizontal="center"/>
    </xf>
    <xf numFmtId="0" fontId="0" fillId="0" borderId="0" xfId="0" applyFont="1" applyBorder="1" applyProtection="1"/>
    <xf numFmtId="0" fontId="0" fillId="0" borderId="0" xfId="0" applyFont="1" applyBorder="1" applyAlignment="1" applyProtection="1">
      <alignment horizontal="left" wrapText="1"/>
    </xf>
    <xf numFmtId="0" fontId="36" fillId="0" borderId="0" xfId="0" applyFont="1" applyFill="1" applyBorder="1" applyAlignment="1" applyProtection="1">
      <alignment horizontal="left" wrapText="1"/>
    </xf>
    <xf numFmtId="0" fontId="37" fillId="0" borderId="0" xfId="0" applyNumberFormat="1" applyFont="1" applyAlignment="1" applyProtection="1">
      <alignment horizontal="center"/>
    </xf>
    <xf numFmtId="0" fontId="36" fillId="0" borderId="38" xfId="0" applyFont="1" applyBorder="1" applyAlignment="1" applyProtection="1">
      <alignment horizontal="left" vertical="center" wrapText="1"/>
    </xf>
    <xf numFmtId="0" fontId="30" fillId="0" borderId="38" xfId="0" applyFont="1" applyBorder="1" applyAlignment="1" applyProtection="1">
      <alignment horizontal="left" vertical="center" wrapText="1"/>
    </xf>
    <xf numFmtId="0" fontId="37" fillId="0" borderId="0" xfId="0" applyFont="1" applyBorder="1" applyAlignment="1" applyProtection="1">
      <alignment horizontal="left" vertical="top" wrapText="1"/>
    </xf>
    <xf numFmtId="0" fontId="0" fillId="0" borderId="0" xfId="0" applyAlignment="1" applyProtection="1">
      <alignment vertical="top"/>
    </xf>
    <xf numFmtId="0" fontId="36" fillId="0" borderId="38" xfId="0" applyFont="1" applyBorder="1" applyAlignment="1" applyProtection="1">
      <alignment horizontal="left" wrapText="1"/>
    </xf>
    <xf numFmtId="49" fontId="37" fillId="0" borderId="0" xfId="0" applyNumberFormat="1" applyFont="1" applyAlignment="1" applyProtection="1">
      <alignment horizontal="center" vertical="top"/>
    </xf>
    <xf numFmtId="0" fontId="36" fillId="0" borderId="38" xfId="0" applyFont="1" applyBorder="1" applyAlignment="1" applyProtection="1">
      <alignment horizontal="left" vertical="top" wrapText="1"/>
    </xf>
    <xf numFmtId="0" fontId="36" fillId="0" borderId="0" xfId="0" applyFont="1" applyBorder="1" applyAlignment="1" applyProtection="1">
      <alignment horizontal="left"/>
    </xf>
    <xf numFmtId="0" fontId="36" fillId="0" borderId="0" xfId="0" applyFont="1" applyBorder="1" applyAlignment="1" applyProtection="1">
      <alignment horizontal="left" wrapText="1"/>
    </xf>
    <xf numFmtId="0" fontId="29" fillId="0" borderId="0" xfId="0" applyFont="1" applyBorder="1" applyAlignment="1" applyProtection="1">
      <alignment horizontal="center" vertical="top" wrapText="1"/>
    </xf>
    <xf numFmtId="0" fontId="34" fillId="0" borderId="0" xfId="0" applyFont="1" applyBorder="1" applyAlignment="1" applyProtection="1">
      <alignment horizontal="center" wrapText="1"/>
    </xf>
    <xf numFmtId="0" fontId="29" fillId="0" borderId="0" xfId="0" applyFont="1" applyBorder="1" applyAlignment="1" applyProtection="1">
      <alignment horizontal="center" vertical="top"/>
    </xf>
    <xf numFmtId="0" fontId="36" fillId="0" borderId="0" xfId="0" applyFont="1" applyProtection="1"/>
    <xf numFmtId="0" fontId="29" fillId="0" borderId="0" xfId="0" applyFont="1" applyBorder="1" applyAlignment="1" applyProtection="1">
      <alignment horizontal="center" vertical="center"/>
    </xf>
    <xf numFmtId="0" fontId="29" fillId="0" borderId="0" xfId="0" applyFont="1" applyBorder="1" applyAlignment="1" applyProtection="1">
      <alignment horizontal="center" wrapText="1"/>
    </xf>
    <xf numFmtId="0" fontId="29" fillId="0" borderId="0" xfId="0" applyFont="1" applyAlignment="1" applyProtection="1">
      <alignment horizontal="center" vertical="top"/>
    </xf>
    <xf numFmtId="0" fontId="66" fillId="26" borderId="45" xfId="0" applyFont="1" applyFill="1" applyBorder="1" applyAlignment="1" applyProtection="1">
      <alignment wrapText="1"/>
      <protection locked="0"/>
    </xf>
    <xf numFmtId="0" fontId="66" fillId="26" borderId="37" xfId="0" applyFont="1" applyFill="1" applyBorder="1" applyAlignment="1" applyProtection="1">
      <alignment wrapText="1"/>
      <protection locked="0"/>
    </xf>
    <xf numFmtId="0" fontId="0" fillId="0" borderId="48" xfId="0" applyBorder="1" applyAlignment="1" applyProtection="1">
      <protection locked="0"/>
    </xf>
    <xf numFmtId="0" fontId="66" fillId="26" borderId="103" xfId="0" applyFont="1" applyFill="1" applyBorder="1" applyAlignment="1" applyProtection="1">
      <alignment wrapText="1"/>
      <protection locked="0"/>
    </xf>
    <xf numFmtId="0" fontId="66" fillId="26" borderId="38" xfId="0" applyFont="1" applyFill="1" applyBorder="1" applyAlignment="1" applyProtection="1">
      <alignment wrapText="1"/>
      <protection locked="0"/>
    </xf>
    <xf numFmtId="0" fontId="0" fillId="0" borderId="47" xfId="0" applyBorder="1" applyAlignment="1" applyProtection="1">
      <protection locked="0"/>
    </xf>
    <xf numFmtId="0" fontId="66" fillId="26" borderId="11" xfId="0" applyFont="1" applyFill="1" applyBorder="1" applyAlignment="1" applyProtection="1">
      <alignment vertical="center" wrapText="1"/>
      <protection locked="0"/>
    </xf>
    <xf numFmtId="0" fontId="0" fillId="26" borderId="0" xfId="0" applyFill="1" applyAlignment="1" applyProtection="1">
      <alignment vertical="top" wrapText="1"/>
      <protection locked="0"/>
    </xf>
    <xf numFmtId="0" fontId="0" fillId="26" borderId="42" xfId="0" applyFill="1" applyBorder="1" applyAlignment="1" applyProtection="1">
      <alignment vertical="top" wrapText="1"/>
      <protection locked="0"/>
    </xf>
    <xf numFmtId="0" fontId="0" fillId="26" borderId="28" xfId="0" applyFill="1" applyBorder="1" applyAlignment="1" applyProtection="1">
      <alignment vertical="top" wrapText="1"/>
      <protection locked="0"/>
    </xf>
    <xf numFmtId="0" fontId="0" fillId="26" borderId="12" xfId="0" applyFill="1" applyBorder="1" applyAlignment="1" applyProtection="1">
      <alignment vertical="top" wrapText="1"/>
      <protection locked="0"/>
    </xf>
    <xf numFmtId="0" fontId="0" fillId="26" borderId="42" xfId="0" applyFill="1" applyBorder="1" applyAlignment="1" applyProtection="1">
      <alignment horizontal="center" vertical="top" wrapText="1"/>
      <protection locked="0"/>
    </xf>
    <xf numFmtId="0" fontId="0" fillId="26" borderId="28" xfId="0" applyFill="1" applyBorder="1" applyAlignment="1" applyProtection="1">
      <alignment horizontal="center" vertical="top" wrapText="1"/>
      <protection locked="0"/>
    </xf>
    <xf numFmtId="0" fontId="0" fillId="26" borderId="12" xfId="0" applyFill="1" applyBorder="1" applyAlignment="1" applyProtection="1">
      <alignment horizontal="center" vertical="top" wrapText="1"/>
      <protection locked="0"/>
    </xf>
    <xf numFmtId="0" fontId="34" fillId="0" borderId="0" xfId="0" applyFont="1" applyFill="1" applyBorder="1" applyAlignment="1" applyProtection="1">
      <alignment horizontal="center" vertical="center"/>
      <protection locked="0"/>
    </xf>
  </cellXfs>
  <cellStyles count="81">
    <cellStyle name="20% - Accent1 2" xfId="1" xr:uid="{00000000-0005-0000-0000-000000000000}"/>
    <cellStyle name="20% - Accent2 2" xfId="2" xr:uid="{00000000-0005-0000-0000-000001000000}"/>
    <cellStyle name="20% - Accent3 2" xfId="3" xr:uid="{00000000-0005-0000-0000-000002000000}"/>
    <cellStyle name="20% - Accent3 2 2" xfId="73" xr:uid="{00000000-0005-0000-0000-000003000000}"/>
    <cellStyle name="20% - Accent4 2" xfId="4" xr:uid="{00000000-0005-0000-0000-000004000000}"/>
    <cellStyle name="20% - Accent5 2" xfId="5" xr:uid="{00000000-0005-0000-0000-000005000000}"/>
    <cellStyle name="20% - Accent6 2" xfId="6" xr:uid="{00000000-0005-0000-0000-000006000000}"/>
    <cellStyle name="40% - Accent1 2" xfId="7" xr:uid="{00000000-0005-0000-0000-000007000000}"/>
    <cellStyle name="40% - Accent2 2" xfId="8" xr:uid="{00000000-0005-0000-0000-000008000000}"/>
    <cellStyle name="40% - Accent3 2" xfId="9" xr:uid="{00000000-0005-0000-0000-000009000000}"/>
    <cellStyle name="40% - Accent4 2" xfId="10" xr:uid="{00000000-0005-0000-0000-00000A000000}"/>
    <cellStyle name="40% - Accent5 2" xfId="11" xr:uid="{00000000-0005-0000-0000-00000B000000}"/>
    <cellStyle name="40% - Accent6 2" xfId="12" xr:uid="{00000000-0005-0000-0000-00000C000000}"/>
    <cellStyle name="60% - Accent1 2" xfId="13" xr:uid="{00000000-0005-0000-0000-00000D000000}"/>
    <cellStyle name="60% - Accent2 2" xfId="14" xr:uid="{00000000-0005-0000-0000-00000E000000}"/>
    <cellStyle name="60% - Accent3 2" xfId="15" xr:uid="{00000000-0005-0000-0000-00000F000000}"/>
    <cellStyle name="60% - Accent4 2" xfId="16" xr:uid="{00000000-0005-0000-0000-000010000000}"/>
    <cellStyle name="60% - Accent5 2" xfId="17" xr:uid="{00000000-0005-0000-0000-000011000000}"/>
    <cellStyle name="60% - Accent6 2" xfId="18" xr:uid="{00000000-0005-0000-0000-000012000000}"/>
    <cellStyle name="Accent1 2" xfId="19" xr:uid="{00000000-0005-0000-0000-000013000000}"/>
    <cellStyle name="Accent2 2" xfId="20" xr:uid="{00000000-0005-0000-0000-000014000000}"/>
    <cellStyle name="Accent3 2" xfId="21" xr:uid="{00000000-0005-0000-0000-000015000000}"/>
    <cellStyle name="Accent4 2" xfId="22" xr:uid="{00000000-0005-0000-0000-000016000000}"/>
    <cellStyle name="Accent5 2" xfId="23" xr:uid="{00000000-0005-0000-0000-000017000000}"/>
    <cellStyle name="Accent6 2" xfId="24" xr:uid="{00000000-0005-0000-0000-000018000000}"/>
    <cellStyle name="Bad 2" xfId="25" xr:uid="{00000000-0005-0000-0000-000019000000}"/>
    <cellStyle name="Calculation 2" xfId="26" xr:uid="{00000000-0005-0000-0000-00001A000000}"/>
    <cellStyle name="Calculation 2 2" xfId="74" xr:uid="{00000000-0005-0000-0000-00001B000000}"/>
    <cellStyle name="Check Cell 2" xfId="27" xr:uid="{00000000-0005-0000-0000-00001C000000}"/>
    <cellStyle name="Comma" xfId="28" builtinId="3"/>
    <cellStyle name="Comma 2" xfId="75" xr:uid="{00000000-0005-0000-0000-00001E000000}"/>
    <cellStyle name="Comma 3" xfId="76" xr:uid="{00000000-0005-0000-0000-00001F000000}"/>
    <cellStyle name="Currency" xfId="29" builtinId="4"/>
    <cellStyle name="Currency 2" xfId="30" xr:uid="{00000000-0005-0000-0000-000021000000}"/>
    <cellStyle name="Currency 2 2" xfId="66" xr:uid="{00000000-0005-0000-0000-000022000000}"/>
    <cellStyle name="Currency 3" xfId="31" xr:uid="{00000000-0005-0000-0000-000023000000}"/>
    <cellStyle name="Explanatory Text 2" xfId="32" xr:uid="{00000000-0005-0000-0000-000024000000}"/>
    <cellStyle name="Good 2" xfId="33" xr:uid="{00000000-0005-0000-0000-000025000000}"/>
    <cellStyle name="Heading 1 2" xfId="34" xr:uid="{00000000-0005-0000-0000-000026000000}"/>
    <cellStyle name="Heading 2 2" xfId="35" xr:uid="{00000000-0005-0000-0000-000027000000}"/>
    <cellStyle name="Heading 3 2" xfId="36" xr:uid="{00000000-0005-0000-0000-000028000000}"/>
    <cellStyle name="Heading 4 2" xfId="37" xr:uid="{00000000-0005-0000-0000-000029000000}"/>
    <cellStyle name="Hyperlink" xfId="38" builtinId="8"/>
    <cellStyle name="Hyperlink 2" xfId="77" xr:uid="{00000000-0005-0000-0000-00002B000000}"/>
    <cellStyle name="Input 2" xfId="39" xr:uid="{00000000-0005-0000-0000-00002C000000}"/>
    <cellStyle name="Input 2 2" xfId="78" xr:uid="{00000000-0005-0000-0000-00002D000000}"/>
    <cellStyle name="Linked Cell 2" xfId="40" xr:uid="{00000000-0005-0000-0000-00002E000000}"/>
    <cellStyle name="Neutral 2" xfId="41" xr:uid="{00000000-0005-0000-0000-00002F000000}"/>
    <cellStyle name="Normal" xfId="0" builtinId="0"/>
    <cellStyle name="Normal 2" xfId="42" xr:uid="{00000000-0005-0000-0000-000031000000}"/>
    <cellStyle name="Normal 2 2" xfId="43" xr:uid="{00000000-0005-0000-0000-000032000000}"/>
    <cellStyle name="Normal 2 2 2" xfId="70" xr:uid="{00000000-0005-0000-0000-000033000000}"/>
    <cellStyle name="Normal 2 3" xfId="44" xr:uid="{00000000-0005-0000-0000-000034000000}"/>
    <cellStyle name="Normal 2 3 2" xfId="45" xr:uid="{00000000-0005-0000-0000-000035000000}"/>
    <cellStyle name="Normal 2 3 3" xfId="46" xr:uid="{00000000-0005-0000-0000-000036000000}"/>
    <cellStyle name="Normal 2 3 3 2" xfId="47" xr:uid="{00000000-0005-0000-0000-000037000000}"/>
    <cellStyle name="Normal 2 4" xfId="48" xr:uid="{00000000-0005-0000-0000-000038000000}"/>
    <cellStyle name="Normal 3" xfId="49" xr:uid="{00000000-0005-0000-0000-000039000000}"/>
    <cellStyle name="Normal 3 2" xfId="65" xr:uid="{00000000-0005-0000-0000-00003A000000}"/>
    <cellStyle name="Normal 4" xfId="50" xr:uid="{00000000-0005-0000-0000-00003B000000}"/>
    <cellStyle name="Normal 4 2" xfId="51" xr:uid="{00000000-0005-0000-0000-00003C000000}"/>
    <cellStyle name="Normal 4 2 2" xfId="71" xr:uid="{00000000-0005-0000-0000-00003D000000}"/>
    <cellStyle name="Normal 5" xfId="52" xr:uid="{00000000-0005-0000-0000-00003E000000}"/>
    <cellStyle name="Normal 5 2" xfId="53" xr:uid="{00000000-0005-0000-0000-00003F000000}"/>
    <cellStyle name="Normal 5 2 2" xfId="54" xr:uid="{00000000-0005-0000-0000-000040000000}"/>
    <cellStyle name="Normal 6" xfId="55" xr:uid="{00000000-0005-0000-0000-000041000000}"/>
    <cellStyle name="Normal 6 2" xfId="69" xr:uid="{00000000-0005-0000-0000-000042000000}"/>
    <cellStyle name="Normal 7" xfId="68" xr:uid="{00000000-0005-0000-0000-000043000000}"/>
    <cellStyle name="Normal 7 2" xfId="80" xr:uid="{00000000-0005-0000-0000-000044000000}"/>
    <cellStyle name="Normal_LIHTC Allocation scoring synopsis" xfId="56" xr:uid="{00000000-0005-0000-0000-000045000000}"/>
    <cellStyle name="Note 2" xfId="57" xr:uid="{00000000-0005-0000-0000-000046000000}"/>
    <cellStyle name="Note 2 2" xfId="72" xr:uid="{00000000-0005-0000-0000-000047000000}"/>
    <cellStyle name="Output 2" xfId="58" xr:uid="{00000000-0005-0000-0000-000048000000}"/>
    <cellStyle name="Percent" xfId="59" builtinId="5"/>
    <cellStyle name="Percent 2" xfId="60" xr:uid="{00000000-0005-0000-0000-00004A000000}"/>
    <cellStyle name="Percent 2 2" xfId="79" xr:uid="{00000000-0005-0000-0000-00004B000000}"/>
    <cellStyle name="Percent 3" xfId="61" xr:uid="{00000000-0005-0000-0000-00004C000000}"/>
    <cellStyle name="Percent 3 2" xfId="67" xr:uid="{00000000-0005-0000-0000-00004D000000}"/>
    <cellStyle name="Title 2" xfId="62" xr:uid="{00000000-0005-0000-0000-00004E000000}"/>
    <cellStyle name="Total 2" xfId="63" xr:uid="{00000000-0005-0000-0000-00004F000000}"/>
    <cellStyle name="Warning Text 2" xfId="64" xr:uid="{00000000-0005-0000-0000-000050000000}"/>
  </cellStyles>
  <dxfs count="14">
    <dxf>
      <font>
        <strike val="0"/>
      </font>
      <fill>
        <patternFill>
          <bgColor theme="9" tint="-0.24994659260841701"/>
        </patternFill>
      </fill>
      <border>
        <left style="thin">
          <color auto="1"/>
        </left>
        <right style="thin">
          <color auto="1"/>
        </right>
        <top style="thin">
          <color auto="1"/>
        </top>
        <bottom style="thin">
          <color auto="1"/>
        </bottom>
        <vertical/>
        <horizontal/>
      </border>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center" textRotation="0" wrapText="0" indent="0" justifyLastLine="0" shrinkToFit="0" readingOrder="0"/>
    </dxf>
  </dxfs>
  <tableStyles count="0" defaultTableStyle="TableStyleMedium9" defaultPivotStyle="PivotStyleLight16"/>
  <colors>
    <mruColors>
      <color rgb="FFCCFFCC"/>
      <color rgb="FFCCECFF"/>
      <color rgb="FF08A8CE"/>
      <color rgb="FF078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464659</xdr:colOff>
      <xdr:row>24</xdr:row>
      <xdr:rowOff>125201</xdr:rowOff>
    </xdr:from>
    <xdr:to>
      <xdr:col>5</xdr:col>
      <xdr:colOff>226836</xdr:colOff>
      <xdr:row>28</xdr:row>
      <xdr:rowOff>86647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659" y="5279092"/>
          <a:ext cx="2851741" cy="681882"/>
        </a:xfrm>
        <a:prstGeom prst="rect">
          <a:avLst/>
        </a:prstGeom>
      </xdr:spPr>
    </xdr:pic>
    <xdr:clientData/>
  </xdr:twoCellAnchor>
  <xdr:twoCellAnchor editAs="oneCell">
    <xdr:from>
      <xdr:col>7</xdr:col>
      <xdr:colOff>400049</xdr:colOff>
      <xdr:row>0</xdr:row>
      <xdr:rowOff>195</xdr:rowOff>
    </xdr:from>
    <xdr:to>
      <xdr:col>8</xdr:col>
      <xdr:colOff>514350</xdr:colOff>
      <xdr:row>0</xdr:row>
      <xdr:rowOff>968375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62474" y="195"/>
          <a:ext cx="723901" cy="9681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723900</xdr:colOff>
          <xdr:row>50</xdr:row>
          <xdr:rowOff>142875</xdr:rowOff>
        </xdr:from>
        <xdr:to>
          <xdr:col>3</xdr:col>
          <xdr:colOff>209550</xdr:colOff>
          <xdr:row>52</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152400</xdr:rowOff>
        </xdr:from>
        <xdr:to>
          <xdr:col>3</xdr:col>
          <xdr:colOff>209550</xdr:colOff>
          <xdr:row>54</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54</xdr:row>
          <xdr:rowOff>152400</xdr:rowOff>
        </xdr:from>
        <xdr:to>
          <xdr:col>3</xdr:col>
          <xdr:colOff>200025</xdr:colOff>
          <xdr:row>56</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56</xdr:row>
          <xdr:rowOff>152400</xdr:rowOff>
        </xdr:from>
        <xdr:to>
          <xdr:col>3</xdr:col>
          <xdr:colOff>190500</xdr:colOff>
          <xdr:row>58</xdr:row>
          <xdr:rowOff>47625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58</xdr:row>
          <xdr:rowOff>152400</xdr:rowOff>
        </xdr:from>
        <xdr:to>
          <xdr:col>3</xdr:col>
          <xdr:colOff>200025</xdr:colOff>
          <xdr:row>60</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60</xdr:row>
          <xdr:rowOff>152400</xdr:rowOff>
        </xdr:from>
        <xdr:to>
          <xdr:col>3</xdr:col>
          <xdr:colOff>209550</xdr:colOff>
          <xdr:row>62</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64</xdr:row>
          <xdr:rowOff>152400</xdr:rowOff>
        </xdr:from>
        <xdr:to>
          <xdr:col>3</xdr:col>
          <xdr:colOff>200025</xdr:colOff>
          <xdr:row>66</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152400</xdr:rowOff>
        </xdr:from>
        <xdr:to>
          <xdr:col>5</xdr:col>
          <xdr:colOff>209550</xdr:colOff>
          <xdr:row>66</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142875</xdr:rowOff>
        </xdr:from>
        <xdr:to>
          <xdr:col>3</xdr:col>
          <xdr:colOff>209550</xdr:colOff>
          <xdr:row>71</xdr:row>
          <xdr:rowOff>38100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152400</xdr:rowOff>
        </xdr:from>
        <xdr:to>
          <xdr:col>5</xdr:col>
          <xdr:colOff>209550</xdr:colOff>
          <xdr:row>71</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74</xdr:row>
          <xdr:rowOff>152400</xdr:rowOff>
        </xdr:from>
        <xdr:to>
          <xdr:col>3</xdr:col>
          <xdr:colOff>200025</xdr:colOff>
          <xdr:row>76</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74</xdr:row>
          <xdr:rowOff>142875</xdr:rowOff>
        </xdr:from>
        <xdr:to>
          <xdr:col>5</xdr:col>
          <xdr:colOff>200025</xdr:colOff>
          <xdr:row>76</xdr:row>
          <xdr:rowOff>28575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123825</xdr:rowOff>
        </xdr:from>
        <xdr:to>
          <xdr:col>3</xdr:col>
          <xdr:colOff>209550</xdr:colOff>
          <xdr:row>82</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123825</xdr:rowOff>
        </xdr:from>
        <xdr:to>
          <xdr:col>3</xdr:col>
          <xdr:colOff>209550</xdr:colOff>
          <xdr:row>84</xdr:row>
          <xdr:rowOff>19050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142875</xdr:rowOff>
        </xdr:from>
        <xdr:to>
          <xdr:col>3</xdr:col>
          <xdr:colOff>209550</xdr:colOff>
          <xdr:row>86</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152400</xdr:rowOff>
        </xdr:from>
        <xdr:to>
          <xdr:col>3</xdr:col>
          <xdr:colOff>209550</xdr:colOff>
          <xdr:row>95</xdr:row>
          <xdr:rowOff>47625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93</xdr:row>
          <xdr:rowOff>152400</xdr:rowOff>
        </xdr:from>
        <xdr:to>
          <xdr:col>5</xdr:col>
          <xdr:colOff>209550</xdr:colOff>
          <xdr:row>95</xdr:row>
          <xdr:rowOff>47625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9525</xdr:rowOff>
        </xdr:from>
        <xdr:to>
          <xdr:col>5</xdr:col>
          <xdr:colOff>209550</xdr:colOff>
          <xdr:row>90</xdr:row>
          <xdr:rowOff>47625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276225</xdr:rowOff>
        </xdr:from>
        <xdr:to>
          <xdr:col>3</xdr:col>
          <xdr:colOff>209550</xdr:colOff>
          <xdr:row>90</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26</xdr:row>
          <xdr:rowOff>152400</xdr:rowOff>
        </xdr:from>
        <xdr:to>
          <xdr:col>3</xdr:col>
          <xdr:colOff>200025</xdr:colOff>
          <xdr:row>28</xdr:row>
          <xdr:rowOff>47625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152400</xdr:rowOff>
        </xdr:from>
        <xdr:to>
          <xdr:col>5</xdr:col>
          <xdr:colOff>209550</xdr:colOff>
          <xdr:row>28</xdr:row>
          <xdr:rowOff>47625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104</xdr:row>
          <xdr:rowOff>161925</xdr:rowOff>
        </xdr:from>
        <xdr:to>
          <xdr:col>5</xdr:col>
          <xdr:colOff>200025</xdr:colOff>
          <xdr:row>106</xdr:row>
          <xdr:rowOff>47625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121</xdr:row>
          <xdr:rowOff>152400</xdr:rowOff>
        </xdr:from>
        <xdr:to>
          <xdr:col>5</xdr:col>
          <xdr:colOff>200025</xdr:colOff>
          <xdr:row>123</xdr:row>
          <xdr:rowOff>38100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118</xdr:row>
          <xdr:rowOff>152400</xdr:rowOff>
        </xdr:from>
        <xdr:to>
          <xdr:col>5</xdr:col>
          <xdr:colOff>200025</xdr:colOff>
          <xdr:row>120</xdr:row>
          <xdr:rowOff>38100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123</xdr:row>
          <xdr:rowOff>152400</xdr:rowOff>
        </xdr:from>
        <xdr:to>
          <xdr:col>5</xdr:col>
          <xdr:colOff>200025</xdr:colOff>
          <xdr:row>125</xdr:row>
          <xdr:rowOff>38100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105</xdr:row>
          <xdr:rowOff>161925</xdr:rowOff>
        </xdr:from>
        <xdr:to>
          <xdr:col>5</xdr:col>
          <xdr:colOff>209550</xdr:colOff>
          <xdr:row>107</xdr:row>
          <xdr:rowOff>47625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106</xdr:row>
          <xdr:rowOff>152400</xdr:rowOff>
        </xdr:from>
        <xdr:to>
          <xdr:col>5</xdr:col>
          <xdr:colOff>200025</xdr:colOff>
          <xdr:row>108</xdr:row>
          <xdr:rowOff>38100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107</xdr:row>
          <xdr:rowOff>161925</xdr:rowOff>
        </xdr:from>
        <xdr:to>
          <xdr:col>5</xdr:col>
          <xdr:colOff>209550</xdr:colOff>
          <xdr:row>109</xdr:row>
          <xdr:rowOff>47625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108</xdr:row>
          <xdr:rowOff>161925</xdr:rowOff>
        </xdr:from>
        <xdr:to>
          <xdr:col>5</xdr:col>
          <xdr:colOff>200025</xdr:colOff>
          <xdr:row>110</xdr:row>
          <xdr:rowOff>47625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110</xdr:row>
          <xdr:rowOff>171450</xdr:rowOff>
        </xdr:from>
        <xdr:to>
          <xdr:col>5</xdr:col>
          <xdr:colOff>200025</xdr:colOff>
          <xdr:row>112</xdr:row>
          <xdr:rowOff>57150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113</xdr:row>
          <xdr:rowOff>161925</xdr:rowOff>
        </xdr:from>
        <xdr:to>
          <xdr:col>5</xdr:col>
          <xdr:colOff>200025</xdr:colOff>
          <xdr:row>115</xdr:row>
          <xdr:rowOff>47625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109</xdr:row>
          <xdr:rowOff>161925</xdr:rowOff>
        </xdr:from>
        <xdr:to>
          <xdr:col>5</xdr:col>
          <xdr:colOff>209550</xdr:colOff>
          <xdr:row>111</xdr:row>
          <xdr:rowOff>47625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111</xdr:row>
          <xdr:rowOff>161925</xdr:rowOff>
        </xdr:from>
        <xdr:to>
          <xdr:col>5</xdr:col>
          <xdr:colOff>209550</xdr:colOff>
          <xdr:row>113</xdr:row>
          <xdr:rowOff>47625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112</xdr:row>
          <xdr:rowOff>161925</xdr:rowOff>
        </xdr:from>
        <xdr:to>
          <xdr:col>5</xdr:col>
          <xdr:colOff>209550</xdr:colOff>
          <xdr:row>114</xdr:row>
          <xdr:rowOff>47625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114</xdr:row>
          <xdr:rowOff>161925</xdr:rowOff>
        </xdr:from>
        <xdr:to>
          <xdr:col>5</xdr:col>
          <xdr:colOff>209550</xdr:colOff>
          <xdr:row>116</xdr:row>
          <xdr:rowOff>47625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117</xdr:row>
          <xdr:rowOff>161925</xdr:rowOff>
        </xdr:from>
        <xdr:to>
          <xdr:col>5</xdr:col>
          <xdr:colOff>200025</xdr:colOff>
          <xdr:row>119</xdr:row>
          <xdr:rowOff>47625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120</xdr:row>
          <xdr:rowOff>152400</xdr:rowOff>
        </xdr:from>
        <xdr:to>
          <xdr:col>5</xdr:col>
          <xdr:colOff>200025</xdr:colOff>
          <xdr:row>122</xdr:row>
          <xdr:rowOff>38100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116</xdr:row>
          <xdr:rowOff>161925</xdr:rowOff>
        </xdr:from>
        <xdr:to>
          <xdr:col>5</xdr:col>
          <xdr:colOff>200025</xdr:colOff>
          <xdr:row>118</xdr:row>
          <xdr:rowOff>47625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119</xdr:row>
          <xdr:rowOff>152400</xdr:rowOff>
        </xdr:from>
        <xdr:to>
          <xdr:col>5</xdr:col>
          <xdr:colOff>200025</xdr:colOff>
          <xdr:row>121</xdr:row>
          <xdr:rowOff>38100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122</xdr:row>
          <xdr:rowOff>161925</xdr:rowOff>
        </xdr:from>
        <xdr:to>
          <xdr:col>5</xdr:col>
          <xdr:colOff>200025</xdr:colOff>
          <xdr:row>124</xdr:row>
          <xdr:rowOff>47625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115</xdr:row>
          <xdr:rowOff>161925</xdr:rowOff>
        </xdr:from>
        <xdr:to>
          <xdr:col>5</xdr:col>
          <xdr:colOff>209550</xdr:colOff>
          <xdr:row>117</xdr:row>
          <xdr:rowOff>47625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485775</xdr:rowOff>
        </xdr:from>
        <xdr:to>
          <xdr:col>3</xdr:col>
          <xdr:colOff>180975</xdr:colOff>
          <xdr:row>16</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485775</xdr:rowOff>
        </xdr:from>
        <xdr:to>
          <xdr:col>5</xdr:col>
          <xdr:colOff>200025</xdr:colOff>
          <xdr:row>16</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295275</xdr:rowOff>
        </xdr:from>
        <xdr:to>
          <xdr:col>3</xdr:col>
          <xdr:colOff>180975</xdr:colOff>
          <xdr:row>21</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xdr:row>
          <xdr:rowOff>295275</xdr:rowOff>
        </xdr:from>
        <xdr:to>
          <xdr:col>5</xdr:col>
          <xdr:colOff>190500</xdr:colOff>
          <xdr:row>21</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457200</xdr:rowOff>
        </xdr:from>
        <xdr:to>
          <xdr:col>3</xdr:col>
          <xdr:colOff>190500</xdr:colOff>
          <xdr:row>26</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24</xdr:row>
          <xdr:rowOff>466725</xdr:rowOff>
        </xdr:from>
        <xdr:to>
          <xdr:col>5</xdr:col>
          <xdr:colOff>190500</xdr:colOff>
          <xdr:row>26</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485775</xdr:rowOff>
        </xdr:from>
        <xdr:to>
          <xdr:col>3</xdr:col>
          <xdr:colOff>190500</xdr:colOff>
          <xdr:row>32</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30</xdr:row>
          <xdr:rowOff>485775</xdr:rowOff>
        </xdr:from>
        <xdr:to>
          <xdr:col>5</xdr:col>
          <xdr:colOff>190500</xdr:colOff>
          <xdr:row>32</xdr:row>
          <xdr:rowOff>38100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266700</xdr:rowOff>
        </xdr:from>
        <xdr:to>
          <xdr:col>3</xdr:col>
          <xdr:colOff>190500</xdr:colOff>
          <xdr:row>11</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266700</xdr:rowOff>
        </xdr:from>
        <xdr:to>
          <xdr:col>5</xdr:col>
          <xdr:colOff>200025</xdr:colOff>
          <xdr:row>11</xdr:row>
          <xdr:rowOff>47625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466725</xdr:rowOff>
        </xdr:from>
        <xdr:to>
          <xdr:col>3</xdr:col>
          <xdr:colOff>180975</xdr:colOff>
          <xdr:row>7</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8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466725</xdr:rowOff>
        </xdr:from>
        <xdr:to>
          <xdr:col>5</xdr:col>
          <xdr:colOff>171450</xdr:colOff>
          <xdr:row>7</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8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428625</xdr:rowOff>
        </xdr:from>
        <xdr:to>
          <xdr:col>3</xdr:col>
          <xdr:colOff>161925</xdr:colOff>
          <xdr:row>18</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8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419100</xdr:rowOff>
        </xdr:from>
        <xdr:to>
          <xdr:col>5</xdr:col>
          <xdr:colOff>171450</xdr:colOff>
          <xdr:row>18</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8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400050</xdr:rowOff>
        </xdr:from>
        <xdr:to>
          <xdr:col>3</xdr:col>
          <xdr:colOff>171450</xdr:colOff>
          <xdr:row>28</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8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400050</xdr:rowOff>
        </xdr:from>
        <xdr:to>
          <xdr:col>5</xdr:col>
          <xdr:colOff>171450</xdr:colOff>
          <xdr:row>28</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8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161925</xdr:rowOff>
        </xdr:from>
        <xdr:to>
          <xdr:col>3</xdr:col>
          <xdr:colOff>171450</xdr:colOff>
          <xdr:row>41</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8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152400</xdr:rowOff>
        </xdr:from>
        <xdr:to>
          <xdr:col>5</xdr:col>
          <xdr:colOff>171450</xdr:colOff>
          <xdr:row>41</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8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257175</xdr:rowOff>
        </xdr:from>
        <xdr:to>
          <xdr:col>3</xdr:col>
          <xdr:colOff>171450</xdr:colOff>
          <xdr:row>48</xdr:row>
          <xdr:rowOff>47625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8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46</xdr:row>
          <xdr:rowOff>257175</xdr:rowOff>
        </xdr:from>
        <xdr:to>
          <xdr:col>5</xdr:col>
          <xdr:colOff>161925</xdr:colOff>
          <xdr:row>48</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8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276225</xdr:rowOff>
        </xdr:from>
        <xdr:to>
          <xdr:col>3</xdr:col>
          <xdr:colOff>161925</xdr:colOff>
          <xdr:row>59</xdr:row>
          <xdr:rowOff>47625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8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57</xdr:row>
          <xdr:rowOff>266700</xdr:rowOff>
        </xdr:from>
        <xdr:to>
          <xdr:col>5</xdr:col>
          <xdr:colOff>171450</xdr:colOff>
          <xdr:row>59</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8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133350</xdr:rowOff>
        </xdr:from>
        <xdr:to>
          <xdr:col>3</xdr:col>
          <xdr:colOff>171450</xdr:colOff>
          <xdr:row>73</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8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133350</xdr:rowOff>
        </xdr:from>
        <xdr:to>
          <xdr:col>3</xdr:col>
          <xdr:colOff>161925</xdr:colOff>
          <xdr:row>75</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8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133350</xdr:rowOff>
        </xdr:from>
        <xdr:to>
          <xdr:col>3</xdr:col>
          <xdr:colOff>171450</xdr:colOff>
          <xdr:row>81</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8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161925</xdr:rowOff>
        </xdr:from>
        <xdr:to>
          <xdr:col>3</xdr:col>
          <xdr:colOff>180975</xdr:colOff>
          <xdr:row>90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8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88</xdr:row>
          <xdr:rowOff>152400</xdr:rowOff>
        </xdr:from>
        <xdr:to>
          <xdr:col>5</xdr:col>
          <xdr:colOff>161925</xdr:colOff>
          <xdr:row>90</xdr:row>
          <xdr:rowOff>47625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8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142875</xdr:rowOff>
        </xdr:from>
        <xdr:to>
          <xdr:col>3</xdr:col>
          <xdr:colOff>161925</xdr:colOff>
          <xdr:row>103</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8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101</xdr:row>
          <xdr:rowOff>133350</xdr:rowOff>
        </xdr:from>
        <xdr:to>
          <xdr:col>5</xdr:col>
          <xdr:colOff>161925</xdr:colOff>
          <xdr:row>103</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8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109</xdr:row>
          <xdr:rowOff>133350</xdr:rowOff>
        </xdr:from>
        <xdr:to>
          <xdr:col>3</xdr:col>
          <xdr:colOff>171450</xdr:colOff>
          <xdr:row>111</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8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109</xdr:row>
          <xdr:rowOff>133350</xdr:rowOff>
        </xdr:from>
        <xdr:to>
          <xdr:col>5</xdr:col>
          <xdr:colOff>161925</xdr:colOff>
          <xdr:row>111</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8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117</xdr:row>
          <xdr:rowOff>142875</xdr:rowOff>
        </xdr:from>
        <xdr:to>
          <xdr:col>3</xdr:col>
          <xdr:colOff>171450</xdr:colOff>
          <xdr:row>119</xdr:row>
          <xdr:rowOff>47625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8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117</xdr:row>
          <xdr:rowOff>142875</xdr:rowOff>
        </xdr:from>
        <xdr:to>
          <xdr:col>5</xdr:col>
          <xdr:colOff>171450</xdr:colOff>
          <xdr:row>119</xdr:row>
          <xdr:rowOff>47625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8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3</xdr:row>
          <xdr:rowOff>523875</xdr:rowOff>
        </xdr:from>
        <xdr:to>
          <xdr:col>3</xdr:col>
          <xdr:colOff>161925</xdr:colOff>
          <xdr:row>5</xdr:row>
          <xdr:rowOff>47625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533400</xdr:rowOff>
        </xdr:from>
        <xdr:to>
          <xdr:col>5</xdr:col>
          <xdr:colOff>171450</xdr:colOff>
          <xdr:row>5</xdr:row>
          <xdr:rowOff>57150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xdr:row>
          <xdr:rowOff>257175</xdr:rowOff>
        </xdr:from>
        <xdr:to>
          <xdr:col>3</xdr:col>
          <xdr:colOff>161925</xdr:colOff>
          <xdr:row>7</xdr:row>
          <xdr:rowOff>9525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257175</xdr:rowOff>
        </xdr:from>
        <xdr:to>
          <xdr:col>5</xdr:col>
          <xdr:colOff>161925</xdr:colOff>
          <xdr:row>7</xdr:row>
          <xdr:rowOff>9525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9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381000</xdr:rowOff>
        </xdr:from>
        <xdr:to>
          <xdr:col>3</xdr:col>
          <xdr:colOff>161925</xdr:colOff>
          <xdr:row>17</xdr:row>
          <xdr:rowOff>28575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9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381000</xdr:rowOff>
        </xdr:from>
        <xdr:to>
          <xdr:col>5</xdr:col>
          <xdr:colOff>171450</xdr:colOff>
          <xdr:row>17</xdr:row>
          <xdr:rowOff>28575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9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238125</xdr:rowOff>
        </xdr:from>
        <xdr:to>
          <xdr:col>3</xdr:col>
          <xdr:colOff>161925</xdr:colOff>
          <xdr:row>21</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9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228600</xdr:rowOff>
        </xdr:from>
        <xdr:to>
          <xdr:col>5</xdr:col>
          <xdr:colOff>161925</xdr:colOff>
          <xdr:row>21</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9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142875</xdr:rowOff>
        </xdr:from>
        <xdr:to>
          <xdr:col>3</xdr:col>
          <xdr:colOff>161925</xdr:colOff>
          <xdr:row>25</xdr:row>
          <xdr:rowOff>57150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9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133350</xdr:rowOff>
        </xdr:from>
        <xdr:to>
          <xdr:col>5</xdr:col>
          <xdr:colOff>161925</xdr:colOff>
          <xdr:row>25</xdr:row>
          <xdr:rowOff>47625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9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219075</xdr:rowOff>
        </xdr:from>
        <xdr:to>
          <xdr:col>3</xdr:col>
          <xdr:colOff>161925</xdr:colOff>
          <xdr:row>27</xdr:row>
          <xdr:rowOff>28575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9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219075</xdr:rowOff>
        </xdr:from>
        <xdr:to>
          <xdr:col>5</xdr:col>
          <xdr:colOff>171450</xdr:colOff>
          <xdr:row>27</xdr:row>
          <xdr:rowOff>28575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9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123825</xdr:rowOff>
        </xdr:from>
        <xdr:to>
          <xdr:col>3</xdr:col>
          <xdr:colOff>161925</xdr:colOff>
          <xdr:row>35</xdr:row>
          <xdr:rowOff>57150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9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123825</xdr:rowOff>
        </xdr:from>
        <xdr:to>
          <xdr:col>5</xdr:col>
          <xdr:colOff>161925</xdr:colOff>
          <xdr:row>35</xdr:row>
          <xdr:rowOff>57150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9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542925</xdr:colOff>
          <xdr:row>7</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542925</xdr:colOff>
          <xdr:row>7</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0</xdr:rowOff>
        </xdr:from>
        <xdr:to>
          <xdr:col>4</xdr:col>
          <xdr:colOff>552450</xdr:colOff>
          <xdr:row>9</xdr:row>
          <xdr:rowOff>209550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19050</xdr:rowOff>
        </xdr:from>
        <xdr:to>
          <xdr:col>6</xdr:col>
          <xdr:colOff>542925</xdr:colOff>
          <xdr:row>10</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47625</xdr:rowOff>
        </xdr:from>
        <xdr:to>
          <xdr:col>4</xdr:col>
          <xdr:colOff>552450</xdr:colOff>
          <xdr:row>12</xdr:row>
          <xdr:rowOff>257175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542925</xdr:colOff>
          <xdr:row>14</xdr:row>
          <xdr:rowOff>276225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76200</xdr:rowOff>
        </xdr:from>
        <xdr:to>
          <xdr:col>4</xdr:col>
          <xdr:colOff>552450</xdr:colOff>
          <xdr:row>16</xdr:row>
          <xdr:rowOff>285750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A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76200</xdr:rowOff>
        </xdr:from>
        <xdr:to>
          <xdr:col>4</xdr:col>
          <xdr:colOff>552450</xdr:colOff>
          <xdr:row>18</xdr:row>
          <xdr:rowOff>285750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66675</xdr:rowOff>
        </xdr:from>
        <xdr:to>
          <xdr:col>4</xdr:col>
          <xdr:colOff>552450</xdr:colOff>
          <xdr:row>20</xdr:row>
          <xdr:rowOff>276225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266700</xdr:rowOff>
        </xdr:from>
        <xdr:to>
          <xdr:col>4</xdr:col>
          <xdr:colOff>542925</xdr:colOff>
          <xdr:row>24</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A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266700</xdr:rowOff>
        </xdr:from>
        <xdr:to>
          <xdr:col>6</xdr:col>
          <xdr:colOff>552450</xdr:colOff>
          <xdr:row>24</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A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19050</xdr:rowOff>
        </xdr:from>
        <xdr:to>
          <xdr:col>4</xdr:col>
          <xdr:colOff>542925</xdr:colOff>
          <xdr:row>27</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A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9525</xdr:rowOff>
        </xdr:from>
        <xdr:to>
          <xdr:col>6</xdr:col>
          <xdr:colOff>552450</xdr:colOff>
          <xdr:row>26</xdr:row>
          <xdr:rowOff>219075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5</xdr:col>
          <xdr:colOff>76200</xdr:colOff>
          <xdr:row>15</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28575</xdr:rowOff>
        </xdr:from>
        <xdr:to>
          <xdr:col>5</xdr:col>
          <xdr:colOff>85725</xdr:colOff>
          <xdr:row>16</xdr:row>
          <xdr:rowOff>238125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16</xdr:row>
          <xdr:rowOff>38100</xdr:rowOff>
        </xdr:from>
        <xdr:to>
          <xdr:col>7</xdr:col>
          <xdr:colOff>123825</xdr:colOff>
          <xdr:row>17</xdr:row>
          <xdr:rowOff>19050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16</xdr:row>
          <xdr:rowOff>28575</xdr:rowOff>
        </xdr:from>
        <xdr:to>
          <xdr:col>11</xdr:col>
          <xdr:colOff>123825</xdr:colOff>
          <xdr:row>16</xdr:row>
          <xdr:rowOff>247650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333375</xdr:rowOff>
        </xdr:from>
        <xdr:to>
          <xdr:col>3</xdr:col>
          <xdr:colOff>95250</xdr:colOff>
          <xdr:row>20</xdr:row>
          <xdr:rowOff>9525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323850</xdr:rowOff>
        </xdr:from>
        <xdr:to>
          <xdr:col>5</xdr:col>
          <xdr:colOff>104775</xdr:colOff>
          <xdr:row>20</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371475</xdr:rowOff>
        </xdr:from>
        <xdr:to>
          <xdr:col>4</xdr:col>
          <xdr:colOff>85725</xdr:colOff>
          <xdr:row>5</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371475</xdr:rowOff>
        </xdr:from>
        <xdr:to>
          <xdr:col>6</xdr:col>
          <xdr:colOff>104775</xdr:colOff>
          <xdr:row>5</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371475</xdr:rowOff>
        </xdr:from>
        <xdr:to>
          <xdr:col>4</xdr:col>
          <xdr:colOff>85725</xdr:colOff>
          <xdr:row>9</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371475</xdr:rowOff>
        </xdr:from>
        <xdr:to>
          <xdr:col>6</xdr:col>
          <xdr:colOff>104775</xdr:colOff>
          <xdr:row>9</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C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171450</xdr:rowOff>
        </xdr:from>
        <xdr:to>
          <xdr:col>4</xdr:col>
          <xdr:colOff>85725</xdr:colOff>
          <xdr:row>17</xdr:row>
          <xdr:rowOff>9525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171450</xdr:rowOff>
        </xdr:from>
        <xdr:to>
          <xdr:col>6</xdr:col>
          <xdr:colOff>95250</xdr:colOff>
          <xdr:row>17</xdr:row>
          <xdr:rowOff>9525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C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171450</xdr:rowOff>
        </xdr:from>
        <xdr:to>
          <xdr:col>4</xdr:col>
          <xdr:colOff>95250</xdr:colOff>
          <xdr:row>21</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C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171450</xdr:rowOff>
        </xdr:from>
        <xdr:to>
          <xdr:col>6</xdr:col>
          <xdr:colOff>104775</xdr:colOff>
          <xdr:row>21</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C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180975</xdr:rowOff>
        </xdr:from>
        <xdr:to>
          <xdr:col>4</xdr:col>
          <xdr:colOff>85725</xdr:colOff>
          <xdr:row>23</xdr:row>
          <xdr:rowOff>9525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C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21</xdr:row>
          <xdr:rowOff>171450</xdr:rowOff>
        </xdr:from>
        <xdr:to>
          <xdr:col>6</xdr:col>
          <xdr:colOff>95250</xdr:colOff>
          <xdr:row>23</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C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171450</xdr:rowOff>
        </xdr:from>
        <xdr:to>
          <xdr:col>4</xdr:col>
          <xdr:colOff>85725</xdr:colOff>
          <xdr:row>27</xdr:row>
          <xdr:rowOff>9525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25</xdr:row>
          <xdr:rowOff>171450</xdr:rowOff>
        </xdr:from>
        <xdr:to>
          <xdr:col>6</xdr:col>
          <xdr:colOff>95250</xdr:colOff>
          <xdr:row>27</xdr:row>
          <xdr:rowOff>9525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76199</xdr:colOff>
      <xdr:row>0</xdr:row>
      <xdr:rowOff>95250</xdr:rowOff>
    </xdr:from>
    <xdr:to>
      <xdr:col>15</xdr:col>
      <xdr:colOff>9525</xdr:colOff>
      <xdr:row>7</xdr:row>
      <xdr:rowOff>685800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76199" y="95250"/>
          <a:ext cx="7029451" cy="19240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i="0" u="none" strike="noStrike">
              <a:solidFill>
                <a:schemeClr val="dk1"/>
              </a:solidFill>
              <a:effectLst/>
              <a:latin typeface="+mn-lt"/>
              <a:ea typeface="+mn-ea"/>
              <a:cs typeface="+mn-cs"/>
            </a:rPr>
            <a:t>FORM 6</a:t>
          </a:r>
        </a:p>
        <a:p>
          <a:pPr algn="ctr"/>
          <a:r>
            <a:rPr lang="en-US" sz="1400" b="1" i="0" u="none" strike="noStrike" baseline="0">
              <a:solidFill>
                <a:schemeClr val="dk1"/>
              </a:solidFill>
              <a:effectLst/>
              <a:latin typeface="+mn-lt"/>
              <a:ea typeface="+mn-ea"/>
              <a:cs typeface="+mn-cs"/>
            </a:rPr>
            <a:t>SOURCES AND USES</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Verdana" panose="020B0604030504040204" pitchFamily="34" charset="0"/>
              <a:cs typeface="Verdana" panose="020B0604030504040204" pitchFamily="34" charset="0"/>
            </a:rPr>
            <a:t>Instructions:</a:t>
          </a:r>
        </a:p>
        <a:p>
          <a:endParaRPr lang="en-US" sz="1100" b="0" i="0">
            <a:solidFill>
              <a:schemeClr val="dk1"/>
            </a:solidFill>
            <a:effectLst/>
            <a:latin typeface="+mn-lt"/>
            <a:ea typeface="Verdana" panose="020B0604030504040204" pitchFamily="34" charset="0"/>
            <a:cs typeface="Verdana" panose="020B0604030504040204" pitchFamily="34" charset="0"/>
          </a:endParaRPr>
        </a:p>
        <a:p>
          <a:pPr marL="171450" indent="-171450">
            <a:buFont typeface="Arial" panose="020B0604020202020204" pitchFamily="34" charset="0"/>
            <a:buChar char="•"/>
          </a:pPr>
          <a:r>
            <a:rPr lang="en-US" sz="1100" b="0" i="0">
              <a:solidFill>
                <a:schemeClr val="dk1"/>
              </a:solidFill>
              <a:effectLst/>
              <a:latin typeface="+mn-lt"/>
              <a:ea typeface="Verdana" panose="020B0604030504040204" pitchFamily="34" charset="0"/>
              <a:cs typeface="Verdana" panose="020B0604030504040204" pitchFamily="34" charset="0"/>
            </a:rPr>
            <a:t>Please include costs involved with completing the</a:t>
          </a:r>
          <a:r>
            <a:rPr lang="en-US" sz="1100" b="0" i="0" baseline="0">
              <a:solidFill>
                <a:schemeClr val="dk1"/>
              </a:solidFill>
              <a:effectLst/>
              <a:latin typeface="+mn-lt"/>
              <a:ea typeface="Verdana" panose="020B0604030504040204" pitchFamily="34" charset="0"/>
              <a:cs typeface="Verdana" panose="020B0604030504040204" pitchFamily="34" charset="0"/>
            </a:rPr>
            <a:t> facility, even those aspects that will not be financed with tax exempt bonds.</a:t>
          </a:r>
          <a:endParaRPr lang="en-US" sz="1100" b="0" i="0">
            <a:solidFill>
              <a:schemeClr val="dk1"/>
            </a:solidFill>
            <a:effectLst/>
            <a:latin typeface="+mn-lt"/>
            <a:ea typeface="Verdana" panose="020B0604030504040204" pitchFamily="34" charset="0"/>
            <a:cs typeface="Verdana" panose="020B0604030504040204" pitchFamily="34" charset="0"/>
          </a:endParaRPr>
        </a:p>
        <a:p>
          <a:pPr marL="171450" indent="-171450">
            <a:buFont typeface="Arial" panose="020B0604020202020204" pitchFamily="34" charset="0"/>
            <a:buChar char="•"/>
          </a:pPr>
          <a:r>
            <a:rPr lang="en-US" sz="1100" b="0" i="0">
              <a:solidFill>
                <a:schemeClr val="dk1"/>
              </a:solidFill>
              <a:effectLst/>
              <a:latin typeface="+mn-lt"/>
              <a:ea typeface="+mn-ea"/>
              <a:cs typeface="+mn-cs"/>
            </a:rPr>
            <a:t>Do not add additional columns. </a:t>
          </a:r>
          <a:r>
            <a:rPr lang="en-US" sz="1100" b="0" i="0" baseline="0">
              <a:solidFill>
                <a:schemeClr val="dk1"/>
              </a:solidFill>
              <a:effectLst/>
              <a:latin typeface="+mn-lt"/>
              <a:ea typeface="+mn-ea"/>
              <a:cs typeface="+mn-cs"/>
            </a:rPr>
            <a:t>If your project proposes to use more funding sources, please contact MHCF to request an alternate Form 6</a:t>
          </a:r>
          <a:endParaRPr lang="en-US">
            <a:effectLst/>
            <a:latin typeface="+mn-lt"/>
          </a:endParaRPr>
        </a:p>
        <a:p>
          <a:pPr marL="171450" indent="-171450">
            <a:buFont typeface="Arial" panose="020B0604020202020204" pitchFamily="34" charset="0"/>
            <a:buChar char="•"/>
          </a:pPr>
          <a:r>
            <a:rPr lang="en-US" sz="1100" b="0" i="0">
              <a:solidFill>
                <a:schemeClr val="dk1"/>
              </a:solidFill>
              <a:effectLst/>
              <a:latin typeface="+mn-lt"/>
              <a:ea typeface="+mn-ea"/>
              <a:cs typeface="+mn-cs"/>
            </a:rPr>
            <a:t>D</a:t>
          </a:r>
          <a:r>
            <a:rPr lang="en-US" sz="1100">
              <a:solidFill>
                <a:schemeClr val="dk1"/>
              </a:solidFill>
              <a:effectLst/>
              <a:latin typeface="+mn-lt"/>
              <a:ea typeface="+mn-ea"/>
              <a:cs typeface="+mn-cs"/>
            </a:rPr>
            <a:t>o not combine</a:t>
          </a:r>
          <a:r>
            <a:rPr lang="en-US" sz="1100" baseline="0">
              <a:solidFill>
                <a:schemeClr val="dk1"/>
              </a:solidFill>
              <a:effectLst/>
              <a:latin typeface="+mn-lt"/>
              <a:ea typeface="+mn-ea"/>
              <a:cs typeface="+mn-cs"/>
            </a:rPr>
            <a:t> dissimilar</a:t>
          </a:r>
          <a:r>
            <a:rPr lang="en-US" sz="1100">
              <a:solidFill>
                <a:schemeClr val="dk1"/>
              </a:solidFill>
              <a:effectLst/>
              <a:latin typeface="+mn-lt"/>
              <a:ea typeface="+mn-ea"/>
              <a:cs typeface="+mn-cs"/>
            </a:rPr>
            <a:t> funding sources in a column.</a:t>
          </a:r>
          <a:endParaRPr lang="en-US">
            <a:effectLst/>
            <a:latin typeface="+mn-lt"/>
          </a:endParaRPr>
        </a:p>
        <a:p>
          <a:pPr marL="171450" indent="-171450" eaLnBrk="1" fontAlgn="auto" latinLnBrk="0" hangingPunct="1">
            <a:buFont typeface="Arial" panose="020B0604020202020204" pitchFamily="34" charset="0"/>
            <a:buChar char="•"/>
          </a:pPr>
          <a:r>
            <a:rPr lang="en-US" sz="1100" b="0" i="0">
              <a:solidFill>
                <a:schemeClr val="dk1"/>
              </a:solidFill>
              <a:effectLst/>
              <a:latin typeface="+mn-lt"/>
              <a:ea typeface="+mn-ea"/>
              <a:cs typeface="+mn-cs"/>
            </a:rPr>
            <a:t>If not applicable leave blank</a:t>
          </a:r>
          <a:endParaRPr lang="en-US">
            <a:effectLst/>
            <a:latin typeface="+mn-lt"/>
          </a:endParaRPr>
        </a:p>
        <a:p>
          <a:endParaRPr lang="en-US" sz="1100" b="1" i="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endParaRPr lang="en-US" sz="1100" b="0" i="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100" b="0" i="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endParaRPr lang="en-US">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704DAA-3B73-4362-B514-DA901670F16D}" name="Table1" displayName="Table1" ref="H1:O9" totalsRowShown="0" headerRowDxfId="13" dataDxfId="12">
  <autoFilter ref="H1:O9" xr:uid="{06AB1ABA-FECF-4BD8-B254-5039DAFD14A8}"/>
  <tableColumns count="8">
    <tableColumn id="1" xr3:uid="{D02BC9D1-2268-4425-952B-A402A16B6870}" name="Animal/Environmental Organization" dataDxfId="11"/>
    <tableColumn id="2" xr3:uid="{5D3ECD77-BA2A-4016-B846-221FF2661418}" name="Arts/Culture Organization" dataDxfId="10"/>
    <tableColumn id="3" xr3:uid="{9ACF45AD-C668-4D6D-AA38-DC57B2D19E22}" name="Public/Civic/Social Organization" dataDxfId="9"/>
    <tableColumn id="4" xr3:uid="{DE60E268-973A-4029-B5D1-2D435D2818F6}" name="Legal/Civil Rights/Social Justice Organization" dataDxfId="8"/>
    <tableColumn id="5" xr3:uid="{C422CFF4-4A0A-46C9-BD40-EB7402574D81}" name="Health/Human Services Organization" dataDxfId="7"/>
    <tableColumn id="6" xr3:uid="{C66977D4-0B2E-4210-988B-85B095EBC5FD}" name="Education/Research Organization" dataDxfId="6"/>
    <tableColumn id="7" xr3:uid="{A427C11F-AFCD-4974-9E01-DAC8301270F2}" name="Recreation Organization" dataDxfId="5"/>
    <tableColumn id="8" xr3:uid="{487AD8B7-415E-4196-8BE5-49A1D5B25940}" name="Housing Organization" data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5962CF-E9DF-4234-B0FF-A1912683AF74}" name="Table2" displayName="Table2" ref="E1:E27" totalsRowShown="0" headerRowDxfId="3" dataDxfId="2">
  <autoFilter ref="E1:E27" xr:uid="{C5E08EC5-A6BE-484B-871D-439C4430C7CA}"/>
  <tableColumns count="1">
    <tableColumn id="1" xr3:uid="{66644950-07EC-4356-8EC7-B316D86B07FB}" name="Select Issues" dataDxfId="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3" Type="http://schemas.openxmlformats.org/officeDocument/2006/relationships/vmlDrawing" Target="../drawings/vmlDrawing4.v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 Type="http://schemas.openxmlformats.org/officeDocument/2006/relationships/drawing" Target="../drawings/drawing5.xml"/><Relationship Id="rId16" Type="http://schemas.openxmlformats.org/officeDocument/2006/relationships/ctrlProp" Target="../ctrlProps/ctrlProp87.xml"/><Relationship Id="rId1" Type="http://schemas.openxmlformats.org/officeDocument/2006/relationships/printerSettings" Target="../printerSettings/printerSettings9.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5" Type="http://schemas.openxmlformats.org/officeDocument/2006/relationships/ctrlProp" Target="../ctrlProps/ctrlProp8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3" Type="http://schemas.openxmlformats.org/officeDocument/2006/relationships/vmlDrawing" Target="../drawings/vmlDrawing5.vml"/><Relationship Id="rId7" Type="http://schemas.openxmlformats.org/officeDocument/2006/relationships/ctrlProp" Target="../ctrlProps/ctrlProp92.xml"/><Relationship Id="rId12" Type="http://schemas.openxmlformats.org/officeDocument/2006/relationships/ctrlProp" Target="../ctrlProps/ctrlProp97.xml"/><Relationship Id="rId2" Type="http://schemas.openxmlformats.org/officeDocument/2006/relationships/drawing" Target="../drawings/drawing6.xml"/><Relationship Id="rId16" Type="http://schemas.openxmlformats.org/officeDocument/2006/relationships/ctrlProp" Target="../ctrlProps/ctrlProp101.xml"/><Relationship Id="rId1" Type="http://schemas.openxmlformats.org/officeDocument/2006/relationships/printerSettings" Target="../printerSettings/printerSettings10.bin"/><Relationship Id="rId6" Type="http://schemas.openxmlformats.org/officeDocument/2006/relationships/ctrlProp" Target="../ctrlProps/ctrlProp91.xml"/><Relationship Id="rId11" Type="http://schemas.openxmlformats.org/officeDocument/2006/relationships/ctrlProp" Target="../ctrlProps/ctrlProp96.xml"/><Relationship Id="rId5" Type="http://schemas.openxmlformats.org/officeDocument/2006/relationships/ctrlProp" Target="../ctrlProps/ctrlProp90.xml"/><Relationship Id="rId15" Type="http://schemas.openxmlformats.org/officeDocument/2006/relationships/ctrlProp" Target="../ctrlProps/ctrlProp100.xml"/><Relationship Id="rId10" Type="http://schemas.openxmlformats.org/officeDocument/2006/relationships/ctrlProp" Target="../ctrlProps/ctrlProp95.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6.xml"/><Relationship Id="rId3" Type="http://schemas.openxmlformats.org/officeDocument/2006/relationships/vmlDrawing" Target="../drawings/vmlDrawing6.vml"/><Relationship Id="rId7" Type="http://schemas.openxmlformats.org/officeDocument/2006/relationships/ctrlProp" Target="../ctrlProps/ctrlProp105.xml"/><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ctrlProp" Target="../ctrlProps/ctrlProp104.xml"/><Relationship Id="rId5" Type="http://schemas.openxmlformats.org/officeDocument/2006/relationships/ctrlProp" Target="../ctrlProps/ctrlProp103.xml"/><Relationship Id="rId4" Type="http://schemas.openxmlformats.org/officeDocument/2006/relationships/ctrlProp" Target="../ctrlProps/ctrlProp102.xml"/><Relationship Id="rId9" Type="http://schemas.openxmlformats.org/officeDocument/2006/relationships/ctrlProp" Target="../ctrlProps/ctrlProp107.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3" Type="http://schemas.openxmlformats.org/officeDocument/2006/relationships/vmlDrawing" Target="../drawings/vmlDrawing7.vml"/><Relationship Id="rId7" Type="http://schemas.openxmlformats.org/officeDocument/2006/relationships/ctrlProp" Target="../ctrlProps/ctrlProp111.xml"/><Relationship Id="rId12" Type="http://schemas.openxmlformats.org/officeDocument/2006/relationships/ctrlProp" Target="../ctrlProps/ctrlProp116.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trlProp" Target="../ctrlProps/ctrlProp110.xml"/><Relationship Id="rId11" Type="http://schemas.openxmlformats.org/officeDocument/2006/relationships/ctrlProp" Target="../ctrlProps/ctrlProp115.xml"/><Relationship Id="rId5" Type="http://schemas.openxmlformats.org/officeDocument/2006/relationships/ctrlProp" Target="../ctrlProps/ctrlProp109.xml"/><Relationship Id="rId15" Type="http://schemas.openxmlformats.org/officeDocument/2006/relationships/ctrlProp" Target="../ctrlProps/ctrlProp119.xml"/><Relationship Id="rId10" Type="http://schemas.openxmlformats.org/officeDocument/2006/relationships/ctrlProp" Target="../ctrlProps/ctrlProp114.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5.bin"/><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hyperlink" Target="http://www.wshfc.org/mhcf/underwriters.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0" Type="http://schemas.openxmlformats.org/officeDocument/2006/relationships/ctrlProp" Target="../ctrlProps/ctrlProp16.xml"/><Relationship Id="rId41" Type="http://schemas.openxmlformats.org/officeDocument/2006/relationships/ctrlProp" Target="../ctrlProps/ctrlProp3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3" Type="http://schemas.openxmlformats.org/officeDocument/2006/relationships/vmlDrawing" Target="../drawings/vmlDrawing2.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 Type="http://schemas.openxmlformats.org/officeDocument/2006/relationships/vmlDrawing" Target="../drawings/vmlDrawing3.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2" Type="http://schemas.openxmlformats.org/officeDocument/2006/relationships/drawing" Target="../drawings/drawing4.xml"/><Relationship Id="rId16" Type="http://schemas.openxmlformats.org/officeDocument/2006/relationships/ctrlProp" Target="../ctrlProps/ctrlProp64.xml"/><Relationship Id="rId20" Type="http://schemas.openxmlformats.org/officeDocument/2006/relationships/ctrlProp" Target="../ctrlProps/ctrlProp68.xml"/><Relationship Id="rId1" Type="http://schemas.openxmlformats.org/officeDocument/2006/relationships/printerSettings" Target="../printerSettings/printerSettings8.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I20"/>
  <sheetViews>
    <sheetView showGridLines="0" zoomScaleNormal="100" workbookViewId="0">
      <selection activeCell="B21" sqref="B21"/>
    </sheetView>
  </sheetViews>
  <sheetFormatPr defaultRowHeight="15" x14ac:dyDescent="0.25"/>
  <cols>
    <col min="1" max="1" width="7.5703125" customWidth="1"/>
    <col min="10" max="10" width="7.28515625" customWidth="1"/>
  </cols>
  <sheetData>
    <row r="1" spans="2:9" s="190" customFormat="1" ht="80.25" customHeight="1" x14ac:dyDescent="0.25">
      <c r="B1" s="371" t="s">
        <v>513</v>
      </c>
      <c r="C1" s="372"/>
      <c r="D1" s="372"/>
      <c r="E1" s="372"/>
      <c r="F1" s="372"/>
      <c r="G1" s="372"/>
      <c r="H1" s="372"/>
      <c r="I1" s="372"/>
    </row>
    <row r="2" spans="2:9" x14ac:dyDescent="0.25">
      <c r="B2" s="373" t="s">
        <v>529</v>
      </c>
      <c r="C2" s="373"/>
      <c r="D2" s="373"/>
      <c r="E2" s="373"/>
      <c r="F2" s="373"/>
      <c r="G2" s="373"/>
      <c r="H2" s="373"/>
      <c r="I2" s="373"/>
    </row>
    <row r="3" spans="2:9" x14ac:dyDescent="0.25">
      <c r="B3" s="373"/>
      <c r="C3" s="373"/>
      <c r="D3" s="373"/>
      <c r="E3" s="373"/>
      <c r="F3" s="373"/>
      <c r="G3" s="373"/>
      <c r="H3" s="373"/>
      <c r="I3" s="373"/>
    </row>
    <row r="4" spans="2:9" x14ac:dyDescent="0.25">
      <c r="B4" s="373"/>
      <c r="C4" s="373"/>
      <c r="D4" s="373"/>
      <c r="E4" s="373"/>
      <c r="F4" s="373"/>
      <c r="G4" s="373"/>
      <c r="H4" s="373"/>
      <c r="I4" s="373"/>
    </row>
    <row r="5" spans="2:9" x14ac:dyDescent="0.25">
      <c r="B5" s="373"/>
      <c r="C5" s="373"/>
      <c r="D5" s="373"/>
      <c r="E5" s="373"/>
      <c r="F5" s="373"/>
      <c r="G5" s="373"/>
      <c r="H5" s="373"/>
      <c r="I5" s="373"/>
    </row>
    <row r="6" spans="2:9" x14ac:dyDescent="0.25">
      <c r="B6" s="373"/>
      <c r="C6" s="373"/>
      <c r="D6" s="373"/>
      <c r="E6" s="373"/>
      <c r="F6" s="373"/>
      <c r="G6" s="373"/>
      <c r="H6" s="373"/>
      <c r="I6" s="373"/>
    </row>
    <row r="7" spans="2:9" x14ac:dyDescent="0.25">
      <c r="B7" s="373"/>
      <c r="C7" s="373"/>
      <c r="D7" s="373"/>
      <c r="E7" s="373"/>
      <c r="F7" s="373"/>
      <c r="G7" s="373"/>
      <c r="H7" s="373"/>
      <c r="I7" s="373"/>
    </row>
    <row r="8" spans="2:9" x14ac:dyDescent="0.25">
      <c r="B8" s="373"/>
      <c r="C8" s="373"/>
      <c r="D8" s="373"/>
      <c r="E8" s="373"/>
      <c r="F8" s="373"/>
      <c r="G8" s="373"/>
      <c r="H8" s="373"/>
      <c r="I8" s="373"/>
    </row>
    <row r="9" spans="2:9" x14ac:dyDescent="0.25">
      <c r="B9" s="373"/>
      <c r="C9" s="373"/>
      <c r="D9" s="373"/>
      <c r="E9" s="373"/>
      <c r="F9" s="373"/>
      <c r="G9" s="373"/>
      <c r="H9" s="373"/>
      <c r="I9" s="373"/>
    </row>
    <row r="10" spans="2:9" x14ac:dyDescent="0.25">
      <c r="B10" s="373"/>
      <c r="C10" s="373"/>
      <c r="D10" s="373"/>
      <c r="E10" s="373"/>
      <c r="F10" s="373"/>
      <c r="G10" s="373"/>
      <c r="H10" s="373"/>
      <c r="I10" s="373"/>
    </row>
    <row r="11" spans="2:9" x14ac:dyDescent="0.25">
      <c r="B11" s="373"/>
      <c r="C11" s="373"/>
      <c r="D11" s="373"/>
      <c r="E11" s="373"/>
      <c r="F11" s="373"/>
      <c r="G11" s="373"/>
      <c r="H11" s="373"/>
      <c r="I11" s="373"/>
    </row>
    <row r="12" spans="2:9" x14ac:dyDescent="0.25">
      <c r="B12" s="373"/>
      <c r="C12" s="373"/>
      <c r="D12" s="373"/>
      <c r="E12" s="373"/>
      <c r="F12" s="373"/>
      <c r="G12" s="373"/>
      <c r="H12" s="373"/>
      <c r="I12" s="373"/>
    </row>
    <row r="13" spans="2:9" x14ac:dyDescent="0.25">
      <c r="B13" s="373"/>
      <c r="C13" s="373"/>
      <c r="D13" s="373"/>
      <c r="E13" s="373"/>
      <c r="F13" s="373"/>
      <c r="G13" s="373"/>
      <c r="H13" s="373"/>
      <c r="I13" s="373"/>
    </row>
    <row r="14" spans="2:9" x14ac:dyDescent="0.25">
      <c r="B14" s="373"/>
      <c r="C14" s="373"/>
      <c r="D14" s="373"/>
      <c r="E14" s="373"/>
      <c r="F14" s="373"/>
      <c r="G14" s="373"/>
      <c r="H14" s="373"/>
      <c r="I14" s="373"/>
    </row>
    <row r="15" spans="2:9" x14ac:dyDescent="0.25">
      <c r="B15" s="373"/>
      <c r="C15" s="373"/>
      <c r="D15" s="373"/>
      <c r="E15" s="373"/>
      <c r="F15" s="373"/>
      <c r="G15" s="373"/>
      <c r="H15" s="373"/>
      <c r="I15" s="373"/>
    </row>
    <row r="16" spans="2:9" x14ac:dyDescent="0.25">
      <c r="B16" s="373"/>
      <c r="C16" s="373"/>
      <c r="D16" s="373"/>
      <c r="E16" s="373"/>
      <c r="F16" s="373"/>
      <c r="G16" s="373"/>
      <c r="H16" s="373"/>
      <c r="I16" s="373"/>
    </row>
    <row r="17" spans="2:9" x14ac:dyDescent="0.25">
      <c r="B17" s="373"/>
      <c r="C17" s="373"/>
      <c r="D17" s="373"/>
      <c r="E17" s="373"/>
      <c r="F17" s="373"/>
      <c r="G17" s="373"/>
      <c r="H17" s="373"/>
      <c r="I17" s="373"/>
    </row>
    <row r="18" spans="2:9" x14ac:dyDescent="0.25">
      <c r="B18" s="373"/>
      <c r="C18" s="373"/>
      <c r="D18" s="373"/>
      <c r="E18" s="373"/>
      <c r="F18" s="373"/>
      <c r="G18" s="373"/>
      <c r="H18" s="373"/>
      <c r="I18" s="373"/>
    </row>
    <row r="19" spans="2:9" x14ac:dyDescent="0.25">
      <c r="B19" s="373"/>
      <c r="C19" s="373"/>
      <c r="D19" s="373"/>
      <c r="E19" s="373"/>
      <c r="F19" s="373"/>
      <c r="G19" s="373"/>
      <c r="H19" s="373"/>
      <c r="I19" s="373"/>
    </row>
    <row r="20" spans="2:9" x14ac:dyDescent="0.25">
      <c r="B20" s="373"/>
      <c r="C20" s="373"/>
      <c r="D20" s="373"/>
      <c r="E20" s="373"/>
      <c r="F20" s="373"/>
      <c r="G20" s="373"/>
      <c r="H20" s="373"/>
      <c r="I20" s="373"/>
    </row>
  </sheetData>
  <sheetProtection algorithmName="SHA-512" hashValue="TO8V/uFiaVOLyk1cmo4IwQ5xJiG54Y9y7Bkgk4hpXSbQ5kAG/fokJNBTU6pbcKbM7KJsY4+Ori4pzvig7CIZdw==" saltValue="KaAnBvdPq+t5J1ZEIohGpg==" spinCount="100000" sheet="1" objects="1" scenarios="1"/>
  <mergeCells count="2">
    <mergeCell ref="B1:I1"/>
    <mergeCell ref="B2:I20"/>
  </mergeCells>
  <pageMargins left="1.0384615384615385" right="0.7" top="0.75" bottom="0.75" header="0.3" footer="0.3"/>
  <pageSetup fitToHeight="0" orientation="portrait" r:id="rId1"/>
  <headerFooter>
    <oddFooter>&amp;L&amp;A
Nonprofit Housing Application&amp;CMarch, 2018&amp;RPage &amp;P of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P51"/>
  <sheetViews>
    <sheetView showGridLines="0" zoomScaleNormal="100" workbookViewId="0">
      <selection activeCell="N17" sqref="N17"/>
    </sheetView>
  </sheetViews>
  <sheetFormatPr defaultRowHeight="15" x14ac:dyDescent="0.25"/>
  <cols>
    <col min="1" max="1" width="2.85546875" style="191" customWidth="1"/>
    <col min="2" max="2" width="10.85546875" customWidth="1"/>
    <col min="3" max="3" width="4" customWidth="1"/>
    <col min="4" max="4" width="11.5703125" customWidth="1"/>
    <col min="5" max="5" width="3.85546875" customWidth="1"/>
    <col min="6" max="6" width="16.42578125" customWidth="1"/>
    <col min="11" max="11" width="1.5703125" customWidth="1"/>
  </cols>
  <sheetData>
    <row r="1" spans="1:16" ht="18.75" x14ac:dyDescent="0.3">
      <c r="A1" s="447" t="s">
        <v>171</v>
      </c>
      <c r="B1" s="447"/>
      <c r="C1" s="447"/>
      <c r="D1" s="447"/>
      <c r="E1" s="447"/>
      <c r="F1" s="447"/>
      <c r="G1" s="447"/>
      <c r="H1" s="447"/>
      <c r="I1" s="447"/>
      <c r="J1" s="447"/>
      <c r="K1" s="447"/>
    </row>
    <row r="2" spans="1:16" ht="18.75" x14ac:dyDescent="0.3">
      <c r="A2" s="447" t="s">
        <v>302</v>
      </c>
      <c r="B2" s="447"/>
      <c r="C2" s="447"/>
      <c r="D2" s="447"/>
      <c r="E2" s="447"/>
      <c r="F2" s="447"/>
      <c r="G2" s="447"/>
      <c r="H2" s="447"/>
      <c r="I2" s="447"/>
      <c r="J2" s="447"/>
      <c r="K2" s="447"/>
    </row>
    <row r="3" spans="1:16" ht="45.6" customHeight="1" x14ac:dyDescent="0.3">
      <c r="A3" s="270"/>
      <c r="B3" s="506" t="s">
        <v>361</v>
      </c>
      <c r="C3" s="485"/>
      <c r="D3" s="485"/>
      <c r="E3" s="485"/>
      <c r="F3" s="485"/>
      <c r="G3" s="485"/>
      <c r="H3" s="485"/>
      <c r="I3" s="485"/>
      <c r="J3" s="264"/>
      <c r="K3" s="242"/>
    </row>
    <row r="4" spans="1:16" s="190" customFormat="1" ht="45" customHeight="1" x14ac:dyDescent="0.25">
      <c r="A4" s="212" t="s">
        <v>250</v>
      </c>
      <c r="B4" s="507" t="s">
        <v>390</v>
      </c>
      <c r="C4" s="454"/>
      <c r="D4" s="454"/>
      <c r="E4" s="454"/>
      <c r="F4" s="454"/>
      <c r="G4" s="454"/>
      <c r="H4" s="454"/>
      <c r="I4" s="454"/>
      <c r="J4" s="492"/>
      <c r="K4" s="493"/>
    </row>
    <row r="5" spans="1:16" s="131" customFormat="1" ht="15.75" x14ac:dyDescent="0.25">
      <c r="A5" s="10"/>
      <c r="B5" s="132"/>
      <c r="C5" s="95"/>
      <c r="D5" s="132" t="s">
        <v>6</v>
      </c>
      <c r="E5" s="95"/>
      <c r="F5" s="132" t="s">
        <v>7</v>
      </c>
    </row>
    <row r="6" spans="1:16" s="131" customFormat="1" ht="21.75" customHeight="1" x14ac:dyDescent="0.25">
      <c r="A6" s="10"/>
      <c r="B6" s="257" t="s">
        <v>305</v>
      </c>
      <c r="C6" s="132"/>
      <c r="D6" s="132"/>
      <c r="E6" s="132"/>
      <c r="F6" s="132"/>
    </row>
    <row r="7" spans="1:16" s="131" customFormat="1" ht="21" customHeight="1" x14ac:dyDescent="0.25">
      <c r="A7" s="10"/>
      <c r="B7" s="132"/>
      <c r="C7" s="95"/>
      <c r="D7" s="132" t="s">
        <v>6</v>
      </c>
      <c r="E7" s="95"/>
      <c r="F7" s="132" t="s">
        <v>7</v>
      </c>
    </row>
    <row r="8" spans="1:16" s="131" customFormat="1" ht="25.15" customHeight="1" x14ac:dyDescent="0.25">
      <c r="A8" s="10"/>
      <c r="B8" s="132"/>
      <c r="C8" s="132"/>
      <c r="D8" s="132"/>
      <c r="E8" s="132"/>
      <c r="F8" s="132"/>
      <c r="G8" s="132"/>
      <c r="I8" s="492"/>
      <c r="J8" s="493"/>
      <c r="K8" s="493"/>
      <c r="L8" s="493"/>
      <c r="M8" s="493"/>
      <c r="N8" s="493"/>
      <c r="O8" s="493"/>
      <c r="P8" s="493"/>
    </row>
    <row r="9" spans="1:16" s="131" customFormat="1" ht="22.9" customHeight="1" x14ac:dyDescent="0.25">
      <c r="A9" s="10"/>
      <c r="B9" s="9" t="s">
        <v>182</v>
      </c>
      <c r="C9" s="9"/>
      <c r="D9" s="9"/>
      <c r="E9" s="9"/>
      <c r="F9" s="9"/>
      <c r="G9" s="132"/>
    </row>
    <row r="10" spans="1:16" s="131" customFormat="1" ht="15" customHeight="1" x14ac:dyDescent="0.25">
      <c r="A10" s="10"/>
      <c r="B10" s="395"/>
      <c r="C10" s="396"/>
      <c r="D10" s="396"/>
      <c r="E10" s="495"/>
      <c r="F10" s="295"/>
      <c r="G10" s="132"/>
    </row>
    <row r="11" spans="1:16" s="131" customFormat="1" ht="15" customHeight="1" x14ac:dyDescent="0.25">
      <c r="A11" s="10"/>
      <c r="B11" s="295"/>
      <c r="C11" s="295"/>
      <c r="D11" s="295"/>
      <c r="E11" s="295"/>
      <c r="F11" s="295"/>
      <c r="G11" s="132"/>
    </row>
    <row r="12" spans="1:16" s="131" customFormat="1" ht="13.15" customHeight="1" x14ac:dyDescent="0.25">
      <c r="A12" s="10"/>
      <c r="B12" s="196"/>
      <c r="C12" s="196"/>
      <c r="D12" s="196"/>
      <c r="E12" s="196"/>
      <c r="F12" s="196"/>
      <c r="G12" s="132"/>
    </row>
    <row r="13" spans="1:16" s="131" customFormat="1" ht="13.15" customHeight="1" x14ac:dyDescent="0.25">
      <c r="A13" s="10"/>
      <c r="B13" s="9" t="s">
        <v>343</v>
      </c>
      <c r="C13" s="196"/>
      <c r="D13" s="196"/>
      <c r="E13" s="196"/>
      <c r="F13" s="196"/>
      <c r="G13" s="295"/>
      <c r="H13" s="295"/>
    </row>
    <row r="14" spans="1:16" s="131" customFormat="1" ht="15" customHeight="1" x14ac:dyDescent="0.25">
      <c r="A14" s="10"/>
      <c r="B14" s="395"/>
      <c r="C14" s="396"/>
      <c r="D14" s="396"/>
      <c r="E14" s="495"/>
      <c r="F14" s="295"/>
      <c r="G14" s="295"/>
      <c r="H14" s="295"/>
    </row>
    <row r="15" spans="1:16" s="131" customFormat="1" ht="15" customHeight="1" x14ac:dyDescent="0.25">
      <c r="A15" s="10"/>
      <c r="B15" s="295"/>
      <c r="C15" s="295"/>
      <c r="D15" s="295"/>
      <c r="E15" s="295"/>
      <c r="F15" s="295"/>
      <c r="G15" s="132"/>
    </row>
    <row r="16" spans="1:16" s="131" customFormat="1" ht="33" customHeight="1" x14ac:dyDescent="0.25">
      <c r="A16" s="10"/>
      <c r="B16" s="494" t="s">
        <v>417</v>
      </c>
      <c r="C16" s="494"/>
      <c r="D16" s="494"/>
      <c r="E16" s="494"/>
      <c r="F16" s="494"/>
      <c r="G16" s="132"/>
    </row>
    <row r="17" spans="1:10" s="131" customFormat="1" ht="18.600000000000001" customHeight="1" x14ac:dyDescent="0.25">
      <c r="A17" s="10"/>
      <c r="B17" s="132"/>
      <c r="C17" s="95"/>
      <c r="D17" s="132" t="s">
        <v>6</v>
      </c>
      <c r="E17" s="95"/>
      <c r="F17" s="132" t="s">
        <v>7</v>
      </c>
      <c r="G17" s="295"/>
      <c r="H17" s="295"/>
    </row>
    <row r="18" spans="1:10" s="240" customFormat="1" ht="27" customHeight="1" x14ac:dyDescent="0.25">
      <c r="A18" s="255"/>
      <c r="B18" s="239" t="s">
        <v>418</v>
      </c>
      <c r="C18" s="239"/>
      <c r="D18" s="239"/>
      <c r="E18" s="239"/>
      <c r="G18" s="239"/>
      <c r="H18" s="190"/>
    </row>
    <row r="19" spans="1:10" s="131" customFormat="1" ht="18.75" customHeight="1" x14ac:dyDescent="0.25">
      <c r="A19" s="10"/>
      <c r="B19" s="298"/>
      <c r="C19" s="487">
        <v>0</v>
      </c>
      <c r="D19" s="488"/>
      <c r="E19" s="489"/>
      <c r="G19" s="298"/>
      <c r="H19" s="332"/>
    </row>
    <row r="20" spans="1:10" s="131" customFormat="1" ht="21" customHeight="1" x14ac:dyDescent="0.25">
      <c r="A20" s="271" t="s">
        <v>251</v>
      </c>
      <c r="B20" s="257" t="s">
        <v>391</v>
      </c>
      <c r="C20" s="239"/>
      <c r="D20" s="239"/>
      <c r="E20" s="239"/>
      <c r="F20" s="239"/>
      <c r="G20" s="295"/>
      <c r="H20" s="295"/>
    </row>
    <row r="21" spans="1:10" s="131" customFormat="1" ht="19.5" customHeight="1" x14ac:dyDescent="0.25">
      <c r="A21" s="10"/>
      <c r="B21" s="132"/>
      <c r="C21" s="95"/>
      <c r="D21" s="132" t="s">
        <v>6</v>
      </c>
      <c r="E21" s="95"/>
      <c r="F21" s="132" t="s">
        <v>7</v>
      </c>
      <c r="G21" s="295"/>
      <c r="H21" s="295"/>
    </row>
    <row r="22" spans="1:10" s="131" customFormat="1" ht="15" customHeight="1" x14ac:dyDescent="0.25">
      <c r="A22" s="10"/>
      <c r="B22" s="132"/>
      <c r="C22" s="132"/>
      <c r="D22" s="132"/>
      <c r="E22" s="132"/>
      <c r="F22" s="132"/>
      <c r="G22" s="132"/>
    </row>
    <row r="23" spans="1:10" s="240" customFormat="1" ht="21.75" customHeight="1" x14ac:dyDescent="0.25">
      <c r="A23" s="10"/>
      <c r="B23" s="9" t="s">
        <v>392</v>
      </c>
      <c r="C23" s="132"/>
      <c r="D23" s="132"/>
      <c r="E23" s="132"/>
      <c r="F23" s="132"/>
    </row>
    <row r="24" spans="1:10" s="131" customFormat="1" ht="15" customHeight="1" x14ac:dyDescent="0.25">
      <c r="A24" s="10"/>
      <c r="B24" s="132"/>
      <c r="C24" s="132"/>
      <c r="D24" s="132"/>
      <c r="E24" s="132"/>
      <c r="F24" s="132"/>
    </row>
    <row r="25" spans="1:10" s="131" customFormat="1" ht="15" customHeight="1" x14ac:dyDescent="0.25">
      <c r="A25" s="10"/>
      <c r="B25" s="132"/>
      <c r="C25" s="95"/>
      <c r="D25" s="132" t="s">
        <v>6</v>
      </c>
      <c r="E25" s="95"/>
      <c r="F25" s="132" t="s">
        <v>7</v>
      </c>
    </row>
    <row r="26" spans="1:10" s="131" customFormat="1" ht="20.45" customHeight="1" x14ac:dyDescent="0.25">
      <c r="A26" s="255"/>
      <c r="B26" s="255" t="s">
        <v>303</v>
      </c>
      <c r="C26" s="240"/>
      <c r="D26" s="240"/>
      <c r="E26" s="240"/>
      <c r="F26" s="240"/>
    </row>
    <row r="27" spans="1:10" s="131" customFormat="1" ht="18.600000000000001" customHeight="1" x14ac:dyDescent="0.25">
      <c r="A27" s="10"/>
      <c r="B27" s="132"/>
      <c r="C27" s="95"/>
      <c r="D27" s="132" t="s">
        <v>6</v>
      </c>
      <c r="E27" s="95"/>
      <c r="F27" s="132" t="s">
        <v>7</v>
      </c>
    </row>
    <row r="28" spans="1:10" s="131" customFormat="1" ht="15" customHeight="1" x14ac:dyDescent="0.25">
      <c r="A28" s="10"/>
      <c r="B28" s="132"/>
      <c r="C28" s="132"/>
      <c r="D28" s="132"/>
      <c r="E28" s="132"/>
      <c r="F28" s="132"/>
      <c r="H28" s="240"/>
      <c r="I28" s="240"/>
    </row>
    <row r="29" spans="1:10" s="240" customFormat="1" ht="20.100000000000001" customHeight="1" x14ac:dyDescent="0.25">
      <c r="B29" s="498" t="s">
        <v>520</v>
      </c>
      <c r="C29" s="498"/>
      <c r="D29" s="498"/>
      <c r="E29" s="499"/>
      <c r="F29" s="500"/>
      <c r="G29" s="501"/>
      <c r="H29" s="502"/>
      <c r="J29" s="239"/>
    </row>
    <row r="30" spans="1:10" s="131" customFormat="1" ht="20.100000000000001" customHeight="1" x14ac:dyDescent="0.25">
      <c r="B30" s="498" t="s">
        <v>521</v>
      </c>
      <c r="C30" s="498"/>
      <c r="D30" s="498"/>
      <c r="E30" s="499"/>
      <c r="F30" s="503"/>
      <c r="G30" s="504"/>
      <c r="H30" s="505"/>
      <c r="I30" s="240"/>
    </row>
    <row r="31" spans="1:10" s="131" customFormat="1" ht="20.100000000000001" customHeight="1" x14ac:dyDescent="0.25">
      <c r="A31" s="255"/>
      <c r="B31" s="496" t="s">
        <v>522</v>
      </c>
      <c r="C31" s="496"/>
      <c r="D31" s="496"/>
      <c r="E31" s="497"/>
      <c r="F31" s="647"/>
      <c r="G31" s="648"/>
      <c r="H31" s="649"/>
      <c r="I31" s="240"/>
    </row>
    <row r="32" spans="1:10" s="131" customFormat="1" ht="4.5" customHeight="1" x14ac:dyDescent="0.25">
      <c r="A32" s="10"/>
      <c r="F32"/>
      <c r="H32" s="240"/>
      <c r="I32" s="240"/>
    </row>
    <row r="33" spans="1:11" s="131" customFormat="1" ht="18" customHeight="1" x14ac:dyDescent="0.25">
      <c r="A33" s="10"/>
      <c r="F33"/>
      <c r="G33" s="294"/>
      <c r="H33" s="240"/>
      <c r="I33" s="240"/>
    </row>
    <row r="34" spans="1:11" s="131" customFormat="1" ht="15" customHeight="1" x14ac:dyDescent="0.25">
      <c r="A34" s="271" t="s">
        <v>252</v>
      </c>
      <c r="B34" s="10" t="s">
        <v>304</v>
      </c>
      <c r="G34"/>
      <c r="H34"/>
      <c r="I34"/>
      <c r="J34"/>
      <c r="K34"/>
    </row>
    <row r="35" spans="1:11" s="131" customFormat="1" ht="13.5" customHeight="1" x14ac:dyDescent="0.25">
      <c r="A35" s="10"/>
      <c r="B35" s="132"/>
      <c r="C35" s="95"/>
      <c r="D35" s="132" t="s">
        <v>6</v>
      </c>
      <c r="E35" s="95"/>
      <c r="F35" s="132" t="s">
        <v>7</v>
      </c>
      <c r="G35"/>
      <c r="H35"/>
      <c r="I35"/>
      <c r="J35"/>
      <c r="K35"/>
    </row>
    <row r="36" spans="1:11" s="131" customFormat="1" ht="15" customHeight="1" x14ac:dyDescent="0.25">
      <c r="A36" s="10"/>
      <c r="B36" s="132"/>
      <c r="C36" s="132"/>
      <c r="D36" s="132"/>
      <c r="E36" s="132"/>
      <c r="F36" s="132"/>
    </row>
    <row r="37" spans="1:11" s="131" customFormat="1" ht="15" customHeight="1" x14ac:dyDescent="0.25">
      <c r="A37" s="10"/>
      <c r="B37" s="10" t="s">
        <v>393</v>
      </c>
      <c r="C37" s="9"/>
      <c r="D37" s="9"/>
      <c r="E37" s="9"/>
      <c r="F37" s="272"/>
    </row>
    <row r="38" spans="1:11" s="131" customFormat="1" ht="15" customHeight="1" x14ac:dyDescent="0.25">
      <c r="A38" s="10"/>
      <c r="C38" s="132"/>
      <c r="D38" s="132"/>
      <c r="E38" s="132"/>
      <c r="F38" s="196"/>
    </row>
    <row r="39" spans="1:11" s="131" customFormat="1" ht="15" customHeight="1" x14ac:dyDescent="0.25">
      <c r="A39" s="10"/>
      <c r="C39" s="132" t="s">
        <v>518</v>
      </c>
      <c r="D39" s="132"/>
      <c r="E39" s="490">
        <v>0</v>
      </c>
      <c r="F39" s="491"/>
    </row>
    <row r="40" spans="1:11" s="131" customFormat="1" ht="15" customHeight="1" x14ac:dyDescent="0.25">
      <c r="A40" s="10"/>
      <c r="C40" s="132"/>
      <c r="D40" s="132"/>
      <c r="E40" s="198"/>
      <c r="F40" s="343"/>
      <c r="G40" s="243"/>
      <c r="H40" s="243"/>
      <c r="I40" s="243"/>
    </row>
    <row r="41" spans="1:11" s="131" customFormat="1" ht="15" customHeight="1" x14ac:dyDescent="0.25">
      <c r="A41" s="10"/>
      <c r="C41" s="9" t="s">
        <v>519</v>
      </c>
      <c r="D41" s="132"/>
      <c r="E41" s="490">
        <v>0</v>
      </c>
      <c r="F41" s="491"/>
      <c r="G41" s="196"/>
      <c r="H41" s="196"/>
      <c r="I41" s="196"/>
    </row>
    <row r="42" spans="1:11" s="131" customFormat="1" ht="15" customHeight="1" x14ac:dyDescent="0.25">
      <c r="A42" s="191"/>
      <c r="B42"/>
      <c r="C42"/>
      <c r="D42"/>
      <c r="E42"/>
      <c r="F42"/>
      <c r="G42" s="294"/>
      <c r="H42" s="294"/>
      <c r="I42" s="294"/>
    </row>
    <row r="43" spans="1:11" s="131" customFormat="1" ht="5.25" customHeight="1" x14ac:dyDescent="0.25">
      <c r="A43" s="191"/>
      <c r="B43" s="294"/>
      <c r="C43" s="294"/>
      <c r="D43" s="294"/>
      <c r="E43" s="294"/>
      <c r="F43" s="294"/>
      <c r="G43"/>
      <c r="H43"/>
      <c r="I43"/>
      <c r="J43"/>
      <c r="K43"/>
    </row>
    <row r="44" spans="1:11" s="131" customFormat="1" ht="15" customHeight="1" x14ac:dyDescent="0.25">
      <c r="A44" s="191"/>
      <c r="B44" s="241"/>
      <c r="C44" s="241"/>
      <c r="D44" s="241"/>
      <c r="E44" s="241"/>
      <c r="F44"/>
      <c r="G44" s="294"/>
      <c r="H44" s="294"/>
      <c r="I44" s="294"/>
      <c r="J44"/>
      <c r="K44"/>
    </row>
    <row r="45" spans="1:11" x14ac:dyDescent="0.25">
      <c r="B45" s="196"/>
      <c r="C45" s="196"/>
      <c r="D45" s="196"/>
      <c r="E45" s="196"/>
      <c r="F45" s="241"/>
    </row>
    <row r="46" spans="1:11" ht="53.25" customHeight="1" x14ac:dyDescent="0.25">
      <c r="B46" s="189"/>
      <c r="C46" s="206"/>
      <c r="D46" s="250"/>
      <c r="E46" s="250"/>
      <c r="F46" s="250"/>
      <c r="G46" s="294"/>
      <c r="H46" s="294"/>
      <c r="I46" s="196"/>
      <c r="J46" s="196"/>
      <c r="K46" s="196"/>
    </row>
    <row r="47" spans="1:11" x14ac:dyDescent="0.25">
      <c r="C47" s="9"/>
      <c r="D47" s="250"/>
      <c r="E47" s="250"/>
      <c r="F47" s="250"/>
    </row>
    <row r="48" spans="1:11" x14ac:dyDescent="0.25">
      <c r="C48" s="9"/>
      <c r="D48" s="250"/>
      <c r="E48" s="250"/>
      <c r="F48" s="250"/>
      <c r="G48" s="241"/>
      <c r="H48" s="241"/>
      <c r="I48" s="241"/>
      <c r="J48" s="241"/>
      <c r="K48" s="241"/>
    </row>
    <row r="49" spans="2:11" ht="24" customHeight="1" x14ac:dyDescent="0.25">
      <c r="B49" s="238"/>
      <c r="G49" s="250"/>
      <c r="H49" s="250"/>
      <c r="I49" s="241"/>
      <c r="J49" s="241"/>
      <c r="K49" s="241"/>
    </row>
    <row r="50" spans="2:11" ht="57" customHeight="1" x14ac:dyDescent="0.25">
      <c r="B50" s="238"/>
      <c r="G50" s="250"/>
      <c r="H50" s="250"/>
    </row>
    <row r="51" spans="2:11" ht="57" customHeight="1" x14ac:dyDescent="0.25">
      <c r="B51" s="238"/>
      <c r="G51" s="250"/>
      <c r="H51" s="250"/>
    </row>
  </sheetData>
  <mergeCells count="18">
    <mergeCell ref="A1:K1"/>
    <mergeCell ref="A2:K2"/>
    <mergeCell ref="B3:I3"/>
    <mergeCell ref="I8:P8"/>
    <mergeCell ref="B4:I4"/>
    <mergeCell ref="C19:E19"/>
    <mergeCell ref="E39:F39"/>
    <mergeCell ref="E41:F41"/>
    <mergeCell ref="J4:K4"/>
    <mergeCell ref="B16:F16"/>
    <mergeCell ref="B10:E10"/>
    <mergeCell ref="B14:E14"/>
    <mergeCell ref="B31:E31"/>
    <mergeCell ref="B30:E30"/>
    <mergeCell ref="B29:E29"/>
    <mergeCell ref="F29:H29"/>
    <mergeCell ref="F30:H30"/>
    <mergeCell ref="F31:H31"/>
  </mergeCells>
  <pageMargins left="0.7" right="0.7" top="0.75" bottom="0.75" header="0.3" footer="0.3"/>
  <pageSetup scale="73" fitToHeight="0" orientation="portrait" r:id="rId1"/>
  <headerFooter>
    <oddFooter>&amp;L&amp;A
Nonprofit Housing Application&amp;CMarch, 2018&amp;RPage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28575</xdr:colOff>
                    <xdr:row>3</xdr:row>
                    <xdr:rowOff>523875</xdr:rowOff>
                  </from>
                  <to>
                    <xdr:col>3</xdr:col>
                    <xdr:colOff>161925</xdr:colOff>
                    <xdr:row>5</xdr:row>
                    <xdr:rowOff>47625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28575</xdr:colOff>
                    <xdr:row>3</xdr:row>
                    <xdr:rowOff>533400</xdr:rowOff>
                  </from>
                  <to>
                    <xdr:col>5</xdr:col>
                    <xdr:colOff>171450</xdr:colOff>
                    <xdr:row>5</xdr:row>
                    <xdr:rowOff>57150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28575</xdr:colOff>
                    <xdr:row>5</xdr:row>
                    <xdr:rowOff>257175</xdr:rowOff>
                  </from>
                  <to>
                    <xdr:col>3</xdr:col>
                    <xdr:colOff>161925</xdr:colOff>
                    <xdr:row>7</xdr:row>
                    <xdr:rowOff>9525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19050</xdr:colOff>
                    <xdr:row>5</xdr:row>
                    <xdr:rowOff>257175</xdr:rowOff>
                  </from>
                  <to>
                    <xdr:col>5</xdr:col>
                    <xdr:colOff>161925</xdr:colOff>
                    <xdr:row>7</xdr:row>
                    <xdr:rowOff>9525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28575</xdr:colOff>
                    <xdr:row>15</xdr:row>
                    <xdr:rowOff>381000</xdr:rowOff>
                  </from>
                  <to>
                    <xdr:col>3</xdr:col>
                    <xdr:colOff>161925</xdr:colOff>
                    <xdr:row>17</xdr:row>
                    <xdr:rowOff>28575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28575</xdr:colOff>
                    <xdr:row>15</xdr:row>
                    <xdr:rowOff>381000</xdr:rowOff>
                  </from>
                  <to>
                    <xdr:col>5</xdr:col>
                    <xdr:colOff>171450</xdr:colOff>
                    <xdr:row>17</xdr:row>
                    <xdr:rowOff>28575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28575</xdr:colOff>
                    <xdr:row>19</xdr:row>
                    <xdr:rowOff>238125</xdr:rowOff>
                  </from>
                  <to>
                    <xdr:col>3</xdr:col>
                    <xdr:colOff>161925</xdr:colOff>
                    <xdr:row>21</xdr:row>
                    <xdr:rowOff>19050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19050</xdr:colOff>
                    <xdr:row>19</xdr:row>
                    <xdr:rowOff>228600</xdr:rowOff>
                  </from>
                  <to>
                    <xdr:col>5</xdr:col>
                    <xdr:colOff>161925</xdr:colOff>
                    <xdr:row>21</xdr:row>
                    <xdr:rowOff>9525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xdr:col>
                    <xdr:colOff>28575</xdr:colOff>
                    <xdr:row>23</xdr:row>
                    <xdr:rowOff>142875</xdr:rowOff>
                  </from>
                  <to>
                    <xdr:col>3</xdr:col>
                    <xdr:colOff>161925</xdr:colOff>
                    <xdr:row>25</xdr:row>
                    <xdr:rowOff>57150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4</xdr:col>
                    <xdr:colOff>19050</xdr:colOff>
                    <xdr:row>23</xdr:row>
                    <xdr:rowOff>133350</xdr:rowOff>
                  </from>
                  <to>
                    <xdr:col>5</xdr:col>
                    <xdr:colOff>161925</xdr:colOff>
                    <xdr:row>25</xdr:row>
                    <xdr:rowOff>47625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xdr:col>
                    <xdr:colOff>28575</xdr:colOff>
                    <xdr:row>25</xdr:row>
                    <xdr:rowOff>219075</xdr:rowOff>
                  </from>
                  <to>
                    <xdr:col>3</xdr:col>
                    <xdr:colOff>161925</xdr:colOff>
                    <xdr:row>27</xdr:row>
                    <xdr:rowOff>28575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4</xdr:col>
                    <xdr:colOff>28575</xdr:colOff>
                    <xdr:row>25</xdr:row>
                    <xdr:rowOff>219075</xdr:rowOff>
                  </from>
                  <to>
                    <xdr:col>5</xdr:col>
                    <xdr:colOff>171450</xdr:colOff>
                    <xdr:row>27</xdr:row>
                    <xdr:rowOff>28575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2</xdr:col>
                    <xdr:colOff>28575</xdr:colOff>
                    <xdr:row>33</xdr:row>
                    <xdr:rowOff>123825</xdr:rowOff>
                  </from>
                  <to>
                    <xdr:col>3</xdr:col>
                    <xdr:colOff>161925</xdr:colOff>
                    <xdr:row>35</xdr:row>
                    <xdr:rowOff>57150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4</xdr:col>
                    <xdr:colOff>19050</xdr:colOff>
                    <xdr:row>33</xdr:row>
                    <xdr:rowOff>123825</xdr:rowOff>
                  </from>
                  <to>
                    <xdr:col>5</xdr:col>
                    <xdr:colOff>161925</xdr:colOff>
                    <xdr:row>35</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K28"/>
  <sheetViews>
    <sheetView showGridLines="0" zoomScaleNormal="100" workbookViewId="0">
      <selection activeCell="I9" sqref="I9"/>
    </sheetView>
  </sheetViews>
  <sheetFormatPr defaultColWidth="9.140625" defaultRowHeight="15" x14ac:dyDescent="0.25"/>
  <cols>
    <col min="1" max="1" width="1.5703125" style="136" customWidth="1"/>
    <col min="2" max="2" width="3.42578125" style="136" customWidth="1"/>
    <col min="3" max="3" width="9.140625" style="136"/>
    <col min="4" max="4" width="4.42578125" style="136" customWidth="1"/>
    <col min="5" max="5" width="9.140625" style="136"/>
    <col min="6" max="6" width="4.42578125" style="136" customWidth="1"/>
    <col min="7" max="7" width="10.5703125" style="136" customWidth="1"/>
    <col min="8" max="16384" width="9.140625" style="136"/>
  </cols>
  <sheetData>
    <row r="1" spans="1:11" customFormat="1" ht="18.75" x14ac:dyDescent="0.3">
      <c r="A1" s="447" t="s">
        <v>310</v>
      </c>
      <c r="B1" s="447"/>
      <c r="C1" s="447"/>
      <c r="D1" s="447"/>
      <c r="E1" s="447"/>
      <c r="F1" s="447"/>
      <c r="G1" s="447"/>
      <c r="H1" s="447"/>
      <c r="I1" s="447"/>
      <c r="J1" s="447"/>
      <c r="K1" s="447"/>
    </row>
    <row r="2" spans="1:11" customFormat="1" ht="18.75" x14ac:dyDescent="0.3">
      <c r="A2" s="447" t="s">
        <v>311</v>
      </c>
      <c r="B2" s="447"/>
      <c r="C2" s="447"/>
      <c r="D2" s="447"/>
      <c r="E2" s="447"/>
      <c r="F2" s="447"/>
      <c r="G2" s="447"/>
      <c r="H2" s="447"/>
      <c r="I2" s="447"/>
      <c r="J2" s="447"/>
      <c r="K2" s="447"/>
    </row>
    <row r="4" spans="1:11" ht="15.75" x14ac:dyDescent="0.25">
      <c r="A4" s="200"/>
      <c r="B4" s="201">
        <v>1</v>
      </c>
      <c r="C4" s="508" t="s">
        <v>394</v>
      </c>
      <c r="D4" s="483"/>
      <c r="E4" s="483"/>
      <c r="F4" s="483"/>
      <c r="G4" s="483"/>
      <c r="H4" s="483"/>
      <c r="I4" s="483"/>
      <c r="J4" s="483"/>
      <c r="K4" s="483"/>
    </row>
    <row r="6" spans="1:11" ht="45" customHeight="1" x14ac:dyDescent="0.25">
      <c r="A6" s="201"/>
      <c r="B6" s="201" t="s">
        <v>250</v>
      </c>
      <c r="C6" s="509" t="s">
        <v>327</v>
      </c>
      <c r="D6" s="373"/>
      <c r="E6" s="373"/>
      <c r="F6" s="373"/>
      <c r="G6" s="373"/>
      <c r="H6" s="373"/>
      <c r="I6" s="373"/>
      <c r="J6" s="373"/>
      <c r="K6" s="373"/>
    </row>
    <row r="7" spans="1:11" ht="16.149999999999999" customHeight="1" x14ac:dyDescent="0.25">
      <c r="A7" s="201"/>
      <c r="B7" s="201"/>
      <c r="D7" s="273"/>
      <c r="E7" s="274" t="s">
        <v>6</v>
      </c>
      <c r="F7" s="273"/>
      <c r="G7" s="274" t="s">
        <v>7</v>
      </c>
    </row>
    <row r="8" spans="1:11" ht="15.75" x14ac:dyDescent="0.25">
      <c r="A8" s="201"/>
      <c r="B8" s="201"/>
    </row>
    <row r="9" spans="1:11" s="202" customFormat="1" ht="21.75" customHeight="1" x14ac:dyDescent="0.25">
      <c r="A9" s="199"/>
      <c r="B9" s="201" t="s">
        <v>251</v>
      </c>
      <c r="C9" s="203" t="s">
        <v>257</v>
      </c>
    </row>
    <row r="10" spans="1:11" ht="18" customHeight="1" x14ac:dyDescent="0.25">
      <c r="A10" s="201"/>
      <c r="B10" s="201"/>
      <c r="D10" s="273"/>
      <c r="E10" s="274" t="s">
        <v>6</v>
      </c>
      <c r="F10" s="273"/>
      <c r="G10" s="274" t="s">
        <v>7</v>
      </c>
    </row>
    <row r="11" spans="1:11" ht="15.75" x14ac:dyDescent="0.25">
      <c r="A11" s="201"/>
      <c r="B11" s="201"/>
    </row>
    <row r="12" spans="1:11" ht="21.75" customHeight="1" x14ac:dyDescent="0.25">
      <c r="A12" s="201"/>
      <c r="B12" s="201" t="s">
        <v>252</v>
      </c>
      <c r="C12" s="200" t="s">
        <v>395</v>
      </c>
    </row>
    <row r="13" spans="1:11" s="204" customFormat="1" ht="26.25" customHeight="1" x14ac:dyDescent="0.25">
      <c r="A13" s="199"/>
      <c r="B13" s="199"/>
      <c r="D13" s="95"/>
      <c r="E13" s="205" t="s">
        <v>258</v>
      </c>
    </row>
    <row r="14" spans="1:11" ht="15.75" x14ac:dyDescent="0.25">
      <c r="A14" s="201"/>
      <c r="B14" s="201"/>
    </row>
    <row r="15" spans="1:11" s="204" customFormat="1" ht="26.25" customHeight="1" x14ac:dyDescent="0.25">
      <c r="A15" s="199"/>
      <c r="B15" s="199"/>
      <c r="D15" s="95"/>
      <c r="E15" s="205" t="s">
        <v>259</v>
      </c>
    </row>
    <row r="16" spans="1:11" ht="15.75" x14ac:dyDescent="0.25">
      <c r="A16" s="201"/>
      <c r="B16" s="201"/>
    </row>
    <row r="17" spans="1:11" s="204" customFormat="1" ht="26.25" customHeight="1" x14ac:dyDescent="0.25">
      <c r="A17" s="199"/>
      <c r="B17" s="199"/>
      <c r="D17" s="95"/>
      <c r="E17" s="205" t="s">
        <v>260</v>
      </c>
    </row>
    <row r="18" spans="1:11" ht="15.75" x14ac:dyDescent="0.25">
      <c r="A18" s="201"/>
      <c r="B18" s="201"/>
    </row>
    <row r="19" spans="1:11" s="204" customFormat="1" ht="26.25" customHeight="1" x14ac:dyDescent="0.25">
      <c r="A19" s="199"/>
      <c r="B19" s="199"/>
      <c r="D19" s="95"/>
      <c r="E19" s="205" t="s">
        <v>261</v>
      </c>
    </row>
    <row r="20" spans="1:11" ht="15.75" x14ac:dyDescent="0.25">
      <c r="A20" s="201"/>
      <c r="B20" s="201"/>
    </row>
    <row r="21" spans="1:11" s="204" customFormat="1" ht="26.25" customHeight="1" x14ac:dyDescent="0.25">
      <c r="A21" s="199"/>
      <c r="B21" s="199"/>
      <c r="D21" s="95"/>
      <c r="E21" s="205" t="s">
        <v>262</v>
      </c>
      <c r="F21" s="205" t="s">
        <v>523</v>
      </c>
      <c r="H21" s="510"/>
      <c r="I21" s="511"/>
      <c r="J21" s="511"/>
      <c r="K21" s="512"/>
    </row>
    <row r="22" spans="1:11" s="202" customFormat="1" ht="24.75" customHeight="1" x14ac:dyDescent="0.25">
      <c r="H22" s="513"/>
      <c r="I22" s="514"/>
      <c r="J22" s="514"/>
      <c r="K22" s="515"/>
    </row>
    <row r="23" spans="1:11" s="202" customFormat="1" ht="21.75" customHeight="1" x14ac:dyDescent="0.25">
      <c r="A23" s="201"/>
      <c r="B23" s="201" t="s">
        <v>263</v>
      </c>
      <c r="C23" s="203" t="s">
        <v>328</v>
      </c>
    </row>
    <row r="24" spans="1:11" ht="15" customHeight="1" x14ac:dyDescent="0.25">
      <c r="A24" s="201"/>
      <c r="B24" s="201"/>
      <c r="D24" s="273"/>
      <c r="E24" s="274" t="s">
        <v>6</v>
      </c>
      <c r="F24" s="273"/>
      <c r="G24" s="274" t="s">
        <v>7</v>
      </c>
    </row>
    <row r="25" spans="1:11" ht="15.75" x14ac:dyDescent="0.25">
      <c r="A25" s="201"/>
      <c r="B25" s="201"/>
    </row>
    <row r="26" spans="1:11" s="202" customFormat="1" ht="21.75" customHeight="1" x14ac:dyDescent="0.25">
      <c r="A26" s="201"/>
      <c r="B26" s="201" t="s">
        <v>264</v>
      </c>
      <c r="C26" s="203" t="s">
        <v>265</v>
      </c>
    </row>
    <row r="27" spans="1:11" ht="18.600000000000001" customHeight="1" x14ac:dyDescent="0.25">
      <c r="A27" s="201"/>
      <c r="B27" s="201"/>
      <c r="D27" s="273"/>
      <c r="E27" s="274" t="s">
        <v>6</v>
      </c>
      <c r="F27" s="273"/>
      <c r="G27" s="274" t="s">
        <v>7</v>
      </c>
    </row>
    <row r="28" spans="1:11" ht="22.5" customHeight="1" x14ac:dyDescent="0.25">
      <c r="A28" s="201"/>
      <c r="B28" s="201"/>
      <c r="C28" s="201"/>
      <c r="D28" s="201"/>
      <c r="E28" s="201"/>
      <c r="F28" s="201"/>
      <c r="G28" s="201"/>
      <c r="H28" s="201"/>
    </row>
  </sheetData>
  <sheetProtection formatCells="0" formatColumns="0" formatRows="0"/>
  <dataConsolidate/>
  <mergeCells count="5">
    <mergeCell ref="A1:K1"/>
    <mergeCell ref="A2:K2"/>
    <mergeCell ref="C4:K4"/>
    <mergeCell ref="C6:K6"/>
    <mergeCell ref="H21:K22"/>
  </mergeCells>
  <pageMargins left="0.7" right="0.7" top="0.75" bottom="0.75" header="0.3" footer="0.3"/>
  <pageSetup fitToHeight="0" orientation="portrait" r:id="rId1"/>
  <headerFooter>
    <oddFooter>&amp;L&amp;A
Nonprofit Housing Application&amp;CMarch, 2018&amp;RPage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38100</xdr:colOff>
                    <xdr:row>6</xdr:row>
                    <xdr:rowOff>0</xdr:rowOff>
                  </from>
                  <to>
                    <xdr:col>4</xdr:col>
                    <xdr:colOff>542925</xdr:colOff>
                    <xdr:row>7</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38100</xdr:colOff>
                    <xdr:row>6</xdr:row>
                    <xdr:rowOff>0</xdr:rowOff>
                  </from>
                  <to>
                    <xdr:col>6</xdr:col>
                    <xdr:colOff>542925</xdr:colOff>
                    <xdr:row>7</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47625</xdr:colOff>
                    <xdr:row>9</xdr:row>
                    <xdr:rowOff>0</xdr:rowOff>
                  </from>
                  <to>
                    <xdr:col>4</xdr:col>
                    <xdr:colOff>552450</xdr:colOff>
                    <xdr:row>9</xdr:row>
                    <xdr:rowOff>209550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38100</xdr:colOff>
                    <xdr:row>9</xdr:row>
                    <xdr:rowOff>19050</xdr:rowOff>
                  </from>
                  <to>
                    <xdr:col>6</xdr:col>
                    <xdr:colOff>542925</xdr:colOff>
                    <xdr:row>10</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47625</xdr:colOff>
                    <xdr:row>12</xdr:row>
                    <xdr:rowOff>47625</xdr:rowOff>
                  </from>
                  <to>
                    <xdr:col>4</xdr:col>
                    <xdr:colOff>552450</xdr:colOff>
                    <xdr:row>12</xdr:row>
                    <xdr:rowOff>257175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38100</xdr:colOff>
                    <xdr:row>14</xdr:row>
                    <xdr:rowOff>66675</xdr:rowOff>
                  </from>
                  <to>
                    <xdr:col>4</xdr:col>
                    <xdr:colOff>542925</xdr:colOff>
                    <xdr:row>14</xdr:row>
                    <xdr:rowOff>276225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47625</xdr:colOff>
                    <xdr:row>16</xdr:row>
                    <xdr:rowOff>76200</xdr:rowOff>
                  </from>
                  <to>
                    <xdr:col>4</xdr:col>
                    <xdr:colOff>552450</xdr:colOff>
                    <xdr:row>16</xdr:row>
                    <xdr:rowOff>285750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47625</xdr:colOff>
                    <xdr:row>18</xdr:row>
                    <xdr:rowOff>76200</xdr:rowOff>
                  </from>
                  <to>
                    <xdr:col>4</xdr:col>
                    <xdr:colOff>552450</xdr:colOff>
                    <xdr:row>18</xdr:row>
                    <xdr:rowOff>285750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47625</xdr:colOff>
                    <xdr:row>20</xdr:row>
                    <xdr:rowOff>66675</xdr:rowOff>
                  </from>
                  <to>
                    <xdr:col>4</xdr:col>
                    <xdr:colOff>552450</xdr:colOff>
                    <xdr:row>20</xdr:row>
                    <xdr:rowOff>276225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38100</xdr:colOff>
                    <xdr:row>22</xdr:row>
                    <xdr:rowOff>266700</xdr:rowOff>
                  </from>
                  <to>
                    <xdr:col>4</xdr:col>
                    <xdr:colOff>542925</xdr:colOff>
                    <xdr:row>24</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5</xdr:col>
                    <xdr:colOff>47625</xdr:colOff>
                    <xdr:row>22</xdr:row>
                    <xdr:rowOff>266700</xdr:rowOff>
                  </from>
                  <to>
                    <xdr:col>6</xdr:col>
                    <xdr:colOff>552450</xdr:colOff>
                    <xdr:row>24</xdr:row>
                    <xdr:rowOff>9525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38100</xdr:colOff>
                    <xdr:row>26</xdr:row>
                    <xdr:rowOff>19050</xdr:rowOff>
                  </from>
                  <to>
                    <xdr:col>4</xdr:col>
                    <xdr:colOff>542925</xdr:colOff>
                    <xdr:row>27</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5</xdr:col>
                    <xdr:colOff>47625</xdr:colOff>
                    <xdr:row>26</xdr:row>
                    <xdr:rowOff>9525</xdr:rowOff>
                  </from>
                  <to>
                    <xdr:col>6</xdr:col>
                    <xdr:colOff>552450</xdr:colOff>
                    <xdr:row>26</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N24"/>
  <sheetViews>
    <sheetView showGridLines="0" zoomScaleNormal="100" workbookViewId="0">
      <selection activeCell="A3" sqref="A3"/>
    </sheetView>
  </sheetViews>
  <sheetFormatPr defaultColWidth="8.85546875" defaultRowHeight="15.75" x14ac:dyDescent="0.25"/>
  <cols>
    <col min="1" max="1" width="3.140625" style="113" bestFit="1" customWidth="1"/>
    <col min="2" max="2" width="8.140625" style="9" customWidth="1"/>
    <col min="3" max="3" width="3.28515625" style="9" customWidth="1"/>
    <col min="4" max="4" width="4.5703125" style="9" customWidth="1"/>
    <col min="5" max="5" width="3" style="9" customWidth="1"/>
    <col min="6" max="6" width="3.140625" style="9" customWidth="1"/>
    <col min="7" max="7" width="10.85546875" style="9" customWidth="1"/>
    <col min="8" max="8" width="13.42578125" style="9" customWidth="1"/>
    <col min="9" max="9" width="6" style="9" customWidth="1"/>
    <col min="10" max="10" width="6.28515625" style="9" customWidth="1"/>
    <col min="11" max="11" width="8.28515625" style="9" customWidth="1"/>
    <col min="12" max="12" width="10.140625" style="9" customWidth="1"/>
    <col min="13" max="13" width="6.5703125" style="9" customWidth="1"/>
    <col min="14" max="14" width="11.5703125" style="9" customWidth="1"/>
    <col min="15" max="16384" width="8.85546875" style="9"/>
  </cols>
  <sheetData>
    <row r="1" spans="1:14" ht="18.75" customHeight="1" x14ac:dyDescent="0.3">
      <c r="A1" s="447" t="s">
        <v>340</v>
      </c>
      <c r="B1" s="447"/>
      <c r="C1" s="447"/>
      <c r="D1" s="447"/>
      <c r="E1" s="447"/>
      <c r="F1" s="447"/>
      <c r="G1" s="447"/>
      <c r="H1" s="447"/>
      <c r="I1" s="447"/>
      <c r="J1" s="447"/>
      <c r="K1" s="447"/>
      <c r="L1" s="447"/>
      <c r="M1" s="447"/>
      <c r="N1" s="447"/>
    </row>
    <row r="2" spans="1:14" ht="18.75" customHeight="1" x14ac:dyDescent="0.3">
      <c r="A2" s="447" t="s">
        <v>533</v>
      </c>
      <c r="B2" s="447"/>
      <c r="C2" s="447"/>
      <c r="D2" s="447"/>
      <c r="E2" s="447"/>
      <c r="F2" s="447"/>
      <c r="G2" s="447"/>
      <c r="H2" s="447"/>
      <c r="I2" s="447"/>
      <c r="J2" s="447"/>
      <c r="K2" s="447"/>
      <c r="L2" s="447"/>
      <c r="M2" s="447"/>
      <c r="N2" s="447"/>
    </row>
    <row r="4" spans="1:14" x14ac:dyDescent="0.25">
      <c r="A4" s="111" t="s">
        <v>396</v>
      </c>
      <c r="B4" s="140" t="s">
        <v>255</v>
      </c>
      <c r="C4" s="10"/>
      <c r="D4" s="10"/>
      <c r="E4" s="10"/>
      <c r="F4" s="10"/>
      <c r="G4" s="10"/>
      <c r="H4" s="139"/>
      <c r="I4" s="139"/>
      <c r="J4" s="139"/>
      <c r="K4" s="139"/>
      <c r="L4" s="139"/>
      <c r="M4" s="139"/>
    </row>
    <row r="5" spans="1:14" x14ac:dyDescent="0.25">
      <c r="A5" s="111"/>
      <c r="B5" s="138"/>
      <c r="C5" s="10"/>
      <c r="D5" s="10"/>
      <c r="E5" s="10"/>
      <c r="F5" s="10"/>
      <c r="G5" s="10"/>
      <c r="H5" s="253"/>
      <c r="I5" s="139"/>
      <c r="J5" s="139"/>
      <c r="K5" s="139"/>
      <c r="L5" s="139"/>
      <c r="M5" s="139"/>
    </row>
    <row r="6" spans="1:14" s="265" customFormat="1" ht="40.15" customHeight="1" x14ac:dyDescent="0.25">
      <c r="A6" s="135" t="s">
        <v>250</v>
      </c>
      <c r="B6" s="442" t="s">
        <v>419</v>
      </c>
      <c r="C6" s="442"/>
      <c r="D6" s="442"/>
      <c r="E6" s="442"/>
      <c r="F6" s="442"/>
      <c r="G6" s="442"/>
      <c r="H6" s="442"/>
      <c r="I6" s="442"/>
      <c r="J6" s="442"/>
      <c r="K6" s="442"/>
      <c r="L6" s="442"/>
      <c r="M6" s="442"/>
      <c r="N6" s="442"/>
    </row>
    <row r="7" spans="1:14" ht="144" customHeight="1" x14ac:dyDescent="0.25">
      <c r="A7" s="111"/>
      <c r="B7" s="452"/>
      <c r="C7" s="445"/>
      <c r="D7" s="445"/>
      <c r="E7" s="445"/>
      <c r="F7" s="445"/>
      <c r="G7" s="445"/>
      <c r="H7" s="445"/>
      <c r="I7" s="445"/>
      <c r="J7" s="445"/>
      <c r="K7" s="445"/>
      <c r="L7" s="445"/>
      <c r="M7" s="445"/>
      <c r="N7" s="446"/>
    </row>
    <row r="8" spans="1:14" x14ac:dyDescent="0.25">
      <c r="A8" s="111"/>
      <c r="B8" s="139"/>
      <c r="C8" s="139"/>
      <c r="D8" s="188"/>
      <c r="E8" s="188"/>
      <c r="F8" s="188"/>
      <c r="G8" s="188"/>
      <c r="H8" s="188"/>
      <c r="I8" s="188"/>
      <c r="J8" s="188"/>
      <c r="K8" s="188"/>
      <c r="L8" s="188"/>
      <c r="M8" s="7"/>
      <c r="N8" s="7"/>
    </row>
    <row r="9" spans="1:14" s="265" customFormat="1" ht="42" customHeight="1" x14ac:dyDescent="0.25">
      <c r="A9" s="135" t="s">
        <v>251</v>
      </c>
      <c r="B9" s="441" t="s">
        <v>397</v>
      </c>
      <c r="C9" s="441"/>
      <c r="D9" s="441"/>
      <c r="E9" s="441"/>
      <c r="F9" s="441"/>
      <c r="G9" s="441"/>
      <c r="H9" s="441"/>
      <c r="I9" s="441"/>
      <c r="J9" s="441"/>
      <c r="K9" s="441"/>
      <c r="L9" s="441"/>
      <c r="M9" s="441"/>
      <c r="N9" s="441"/>
    </row>
    <row r="10" spans="1:14" ht="138.75" customHeight="1" x14ac:dyDescent="0.25">
      <c r="A10" s="111"/>
      <c r="B10" s="444"/>
      <c r="C10" s="445"/>
      <c r="D10" s="445"/>
      <c r="E10" s="445"/>
      <c r="F10" s="445"/>
      <c r="G10" s="445"/>
      <c r="H10" s="445"/>
      <c r="I10" s="445"/>
      <c r="J10" s="445"/>
      <c r="K10" s="445"/>
      <c r="L10" s="445"/>
      <c r="M10" s="445"/>
      <c r="N10" s="446"/>
    </row>
    <row r="11" spans="1:14" x14ac:dyDescent="0.25">
      <c r="A11" s="111"/>
      <c r="B11" s="138"/>
      <c r="C11" s="10"/>
      <c r="D11" s="10"/>
      <c r="E11" s="10"/>
      <c r="F11" s="10"/>
      <c r="G11" s="10"/>
      <c r="H11" s="139"/>
      <c r="I11" s="139"/>
      <c r="J11" s="139"/>
      <c r="K11" s="139"/>
      <c r="L11" s="139"/>
      <c r="M11" s="139"/>
    </row>
    <row r="12" spans="1:14" x14ac:dyDescent="0.25">
      <c r="A12" s="111" t="s">
        <v>353</v>
      </c>
      <c r="B12" s="140" t="s">
        <v>344</v>
      </c>
      <c r="C12" s="10"/>
      <c r="D12" s="10"/>
      <c r="E12" s="10"/>
      <c r="F12" s="10"/>
      <c r="G12" s="10"/>
      <c r="H12" s="139"/>
      <c r="I12" s="139"/>
      <c r="J12" s="139"/>
      <c r="K12" s="139"/>
      <c r="L12" s="139"/>
      <c r="M12" s="139"/>
    </row>
    <row r="13" spans="1:14" x14ac:dyDescent="0.25">
      <c r="A13" s="111" t="s">
        <v>250</v>
      </c>
      <c r="B13" s="138" t="s">
        <v>248</v>
      </c>
      <c r="C13" s="10"/>
      <c r="D13" s="10"/>
      <c r="E13" s="10"/>
      <c r="F13" s="10"/>
      <c r="G13" s="10"/>
      <c r="H13" s="139"/>
      <c r="I13" s="139"/>
      <c r="J13" s="139"/>
      <c r="K13" s="139"/>
      <c r="L13" s="139"/>
      <c r="M13" s="139"/>
    </row>
    <row r="14" spans="1:14" x14ac:dyDescent="0.25">
      <c r="A14" s="111"/>
      <c r="B14" s="140"/>
      <c r="C14" s="10"/>
      <c r="D14" s="10"/>
      <c r="E14" s="10"/>
      <c r="F14" s="10"/>
      <c r="G14" s="10"/>
      <c r="H14" s="139"/>
      <c r="I14" s="139"/>
      <c r="J14" s="139"/>
      <c r="K14" s="139"/>
      <c r="L14" s="139"/>
      <c r="M14" s="139"/>
    </row>
    <row r="15" spans="1:14" s="10" customFormat="1" x14ac:dyDescent="0.25">
      <c r="A15" s="111"/>
      <c r="B15" s="138"/>
      <c r="C15" s="96"/>
      <c r="D15" s="10" t="s">
        <v>249</v>
      </c>
      <c r="H15" s="139"/>
      <c r="I15" s="139"/>
      <c r="J15" s="139"/>
      <c r="K15" s="139"/>
      <c r="L15" s="139"/>
      <c r="M15" s="139"/>
      <c r="N15" s="9"/>
    </row>
    <row r="16" spans="1:14" x14ac:dyDescent="0.25">
      <c r="A16" s="111"/>
      <c r="B16" s="138"/>
      <c r="C16" s="10"/>
      <c r="D16" s="10"/>
      <c r="E16" s="10"/>
      <c r="F16" s="10"/>
      <c r="G16" s="10"/>
      <c r="H16" s="139"/>
      <c r="I16" s="139"/>
      <c r="J16" s="139"/>
      <c r="K16" s="139"/>
      <c r="L16" s="139"/>
      <c r="M16" s="139"/>
      <c r="N16" s="194"/>
    </row>
    <row r="17" spans="1:14" ht="21" x14ac:dyDescent="0.35">
      <c r="A17" s="111"/>
      <c r="B17" s="138"/>
      <c r="C17" s="96"/>
      <c r="D17" s="10" t="s">
        <v>422</v>
      </c>
      <c r="E17" s="10"/>
      <c r="F17" s="10"/>
      <c r="G17" s="10"/>
      <c r="H17" s="130" t="s">
        <v>423</v>
      </c>
      <c r="I17" s="139"/>
      <c r="J17" s="139"/>
      <c r="K17" s="139"/>
      <c r="L17" s="299" t="s">
        <v>421</v>
      </c>
      <c r="M17" s="139"/>
    </row>
    <row r="18" spans="1:14" s="10" customFormat="1" ht="15.75" customHeight="1" x14ac:dyDescent="0.25">
      <c r="A18" s="111"/>
      <c r="B18" s="140"/>
      <c r="H18" s="139"/>
      <c r="I18" s="139"/>
      <c r="J18" s="139"/>
      <c r="K18" s="139"/>
      <c r="L18" s="139"/>
      <c r="M18" s="139"/>
      <c r="N18" s="9"/>
    </row>
    <row r="19" spans="1:14" s="257" customFormat="1" ht="27.6" customHeight="1" x14ac:dyDescent="0.25">
      <c r="A19" s="252" t="s">
        <v>251</v>
      </c>
      <c r="B19" s="254" t="s">
        <v>253</v>
      </c>
      <c r="C19" s="255"/>
      <c r="D19" s="255"/>
      <c r="E19" s="255"/>
      <c r="F19" s="255"/>
      <c r="G19" s="255"/>
      <c r="H19" s="256"/>
      <c r="I19" s="256"/>
      <c r="J19" s="256"/>
      <c r="K19" s="256"/>
      <c r="L19" s="256"/>
      <c r="M19" s="256"/>
    </row>
    <row r="20" spans="1:14" s="7" customFormat="1" x14ac:dyDescent="0.25">
      <c r="A20" s="111"/>
      <c r="B20" s="9"/>
      <c r="C20" s="96"/>
      <c r="D20" s="132" t="s">
        <v>6</v>
      </c>
      <c r="E20" s="96"/>
      <c r="F20" s="132" t="s">
        <v>7</v>
      </c>
      <c r="G20" s="10"/>
      <c r="H20" s="10"/>
      <c r="I20" s="10"/>
      <c r="J20" s="9"/>
      <c r="K20" s="9"/>
      <c r="L20" s="10"/>
      <c r="M20" s="10"/>
      <c r="N20" s="10"/>
    </row>
    <row r="21" spans="1:14" s="10" customFormat="1" ht="24" customHeight="1" x14ac:dyDescent="0.25">
      <c r="A21" s="113"/>
      <c r="B21" s="9"/>
      <c r="C21" s="9"/>
      <c r="D21" s="9"/>
      <c r="E21" s="9"/>
      <c r="F21" s="9"/>
      <c r="G21" s="9"/>
      <c r="H21" s="9"/>
      <c r="I21" s="9"/>
      <c r="J21" s="9"/>
      <c r="K21" s="9"/>
      <c r="L21" s="9"/>
      <c r="M21" s="9"/>
      <c r="N21" s="9"/>
    </row>
    <row r="22" spans="1:14" s="10" customFormat="1" ht="11.25" customHeight="1" x14ac:dyDescent="0.25">
      <c r="A22" s="113"/>
      <c r="B22" s="9" t="s">
        <v>254</v>
      </c>
      <c r="C22" s="9"/>
      <c r="D22" s="9"/>
      <c r="E22" s="9"/>
      <c r="F22" s="9"/>
      <c r="G22" s="9"/>
      <c r="H22" s="9"/>
      <c r="I22" s="9"/>
      <c r="J22" s="9"/>
      <c r="K22" s="9"/>
      <c r="L22" s="9"/>
      <c r="M22" s="9"/>
      <c r="N22" s="9"/>
    </row>
    <row r="23" spans="1:14" s="7" customFormat="1" ht="143.25" customHeight="1" x14ac:dyDescent="0.25">
      <c r="A23" s="111"/>
      <c r="B23" s="444"/>
      <c r="C23" s="445"/>
      <c r="D23" s="445"/>
      <c r="E23" s="445"/>
      <c r="F23" s="445"/>
      <c r="G23" s="445"/>
      <c r="H23" s="445"/>
      <c r="I23" s="445"/>
      <c r="J23" s="445"/>
      <c r="K23" s="445"/>
      <c r="L23" s="445"/>
      <c r="M23" s="445"/>
      <c r="N23" s="446"/>
    </row>
    <row r="24" spans="1:14" s="10" customFormat="1" ht="33" customHeight="1" x14ac:dyDescent="0.25">
      <c r="A24" s="111"/>
      <c r="B24" s="301" t="s">
        <v>256</v>
      </c>
      <c r="H24" s="139"/>
      <c r="I24" s="139"/>
      <c r="J24" s="139"/>
      <c r="K24" s="139"/>
      <c r="L24" s="139"/>
      <c r="M24" s="139"/>
      <c r="N24" s="9"/>
    </row>
  </sheetData>
  <sheetProtection formatCells="0" formatColumns="0" formatRows="0" insertColumns="0" insertRows="0"/>
  <dataConsolidate/>
  <mergeCells count="7">
    <mergeCell ref="B23:N23"/>
    <mergeCell ref="A2:N2"/>
    <mergeCell ref="A1:N1"/>
    <mergeCell ref="B6:N6"/>
    <mergeCell ref="B7:N7"/>
    <mergeCell ref="B9:N9"/>
    <mergeCell ref="B10:N10"/>
  </mergeCells>
  <pageMargins left="0.7" right="0.7" top="0.75" bottom="0.75" header="0.3" footer="0.3"/>
  <pageSetup scale="91" fitToHeight="0" orientation="portrait" r:id="rId1"/>
  <headerFooter>
    <oddFooter>&amp;L&amp;A
Nonprofit Housing Application&amp;CMarch, 2018&amp;RPage &amp;P of &amp;N</oddFooter>
  </headerFooter>
  <rowBreaks count="1" manualBreakCount="1">
    <brk id="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0</xdr:colOff>
                    <xdr:row>14</xdr:row>
                    <xdr:rowOff>0</xdr:rowOff>
                  </from>
                  <to>
                    <xdr:col>5</xdr:col>
                    <xdr:colOff>76200</xdr:colOff>
                    <xdr:row>15</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9525</xdr:colOff>
                    <xdr:row>16</xdr:row>
                    <xdr:rowOff>28575</xdr:rowOff>
                  </from>
                  <to>
                    <xdr:col>5</xdr:col>
                    <xdr:colOff>85725</xdr:colOff>
                    <xdr:row>16</xdr:row>
                    <xdr:rowOff>238125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542925</xdr:colOff>
                    <xdr:row>16</xdr:row>
                    <xdr:rowOff>38100</xdr:rowOff>
                  </from>
                  <to>
                    <xdr:col>7</xdr:col>
                    <xdr:colOff>123825</xdr:colOff>
                    <xdr:row>17</xdr:row>
                    <xdr:rowOff>19050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10</xdr:col>
                    <xdr:colOff>371475</xdr:colOff>
                    <xdr:row>16</xdr:row>
                    <xdr:rowOff>28575</xdr:rowOff>
                  </from>
                  <to>
                    <xdr:col>11</xdr:col>
                    <xdr:colOff>123825</xdr:colOff>
                    <xdr:row>16</xdr:row>
                    <xdr:rowOff>247650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9525</xdr:colOff>
                    <xdr:row>18</xdr:row>
                    <xdr:rowOff>333375</xdr:rowOff>
                  </from>
                  <to>
                    <xdr:col>3</xdr:col>
                    <xdr:colOff>95250</xdr:colOff>
                    <xdr:row>20</xdr:row>
                    <xdr:rowOff>9525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0</xdr:colOff>
                    <xdr:row>18</xdr:row>
                    <xdr:rowOff>323850</xdr:rowOff>
                  </from>
                  <to>
                    <xdr:col>5</xdr:col>
                    <xdr:colOff>104775</xdr:colOff>
                    <xdr:row>20</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M29"/>
  <sheetViews>
    <sheetView showGridLines="0" zoomScaleNormal="100" workbookViewId="0">
      <selection activeCell="O13" sqref="O13"/>
    </sheetView>
  </sheetViews>
  <sheetFormatPr defaultColWidth="8.85546875" defaultRowHeight="15" x14ac:dyDescent="0.25"/>
  <cols>
    <col min="1" max="1" width="2.7109375" style="267" bestFit="1" customWidth="1"/>
    <col min="2" max="2" width="7.7109375" style="9" customWidth="1"/>
    <col min="3" max="3" width="35.85546875" style="9" customWidth="1"/>
    <col min="4" max="4" width="3.28515625" style="9" customWidth="1"/>
    <col min="5" max="5" width="4.5703125" style="9" customWidth="1"/>
    <col min="6" max="6" width="3" style="9" customWidth="1"/>
    <col min="7" max="7" width="3.140625" style="9" customWidth="1"/>
    <col min="8" max="8" width="0.140625" style="9" customWidth="1"/>
    <col min="9" max="9" width="6.7109375" style="9" customWidth="1"/>
    <col min="10" max="10" width="6" style="9" customWidth="1"/>
    <col min="11" max="11" width="0.28515625" style="9" customWidth="1"/>
    <col min="12" max="12" width="4.7109375" style="9" customWidth="1"/>
    <col min="13" max="13" width="6.140625" style="9" customWidth="1"/>
    <col min="14" max="16384" width="8.85546875" style="9"/>
  </cols>
  <sheetData>
    <row r="1" spans="1:13" ht="18.75" x14ac:dyDescent="0.3">
      <c r="B1" s="420" t="s">
        <v>95</v>
      </c>
      <c r="C1" s="420"/>
      <c r="D1" s="420"/>
      <c r="E1" s="420"/>
      <c r="F1" s="420"/>
      <c r="G1" s="420"/>
      <c r="H1" s="420"/>
      <c r="I1" s="420"/>
      <c r="J1" s="420"/>
      <c r="K1" s="420"/>
      <c r="L1" s="420"/>
      <c r="M1" s="420"/>
    </row>
    <row r="2" spans="1:13" ht="18.75" x14ac:dyDescent="0.3">
      <c r="B2" s="420" t="s">
        <v>73</v>
      </c>
      <c r="C2" s="420"/>
      <c r="D2" s="420"/>
      <c r="E2" s="420"/>
      <c r="F2" s="420"/>
      <c r="G2" s="420"/>
      <c r="H2" s="420"/>
      <c r="I2" s="420"/>
      <c r="J2" s="420"/>
      <c r="K2" s="420"/>
      <c r="L2" s="420"/>
      <c r="M2" s="420"/>
    </row>
    <row r="4" spans="1:13" s="10" customFormat="1" ht="30.75" customHeight="1" x14ac:dyDescent="0.25">
      <c r="A4" s="275" t="s">
        <v>396</v>
      </c>
      <c r="B4" s="516" t="s">
        <v>401</v>
      </c>
      <c r="C4" s="516"/>
      <c r="D4" s="516"/>
      <c r="E4" s="516"/>
      <c r="F4" s="516"/>
      <c r="G4" s="516"/>
      <c r="H4" s="516"/>
      <c r="I4" s="516"/>
      <c r="J4" s="516"/>
      <c r="K4" s="516"/>
      <c r="L4" s="516"/>
      <c r="M4" s="516"/>
    </row>
    <row r="5" spans="1:13" s="10" customFormat="1" x14ac:dyDescent="0.25">
      <c r="A5" s="275"/>
      <c r="B5" s="9"/>
      <c r="C5" s="9"/>
      <c r="D5" s="96"/>
      <c r="E5" s="9" t="s">
        <v>6</v>
      </c>
      <c r="F5" s="96"/>
      <c r="G5" s="9" t="s">
        <v>7</v>
      </c>
      <c r="K5" s="9"/>
      <c r="L5" s="9"/>
    </row>
    <row r="6" spans="1:13" s="8" customFormat="1" x14ac:dyDescent="0.25">
      <c r="A6" s="275"/>
      <c r="B6" s="7"/>
      <c r="C6" s="7"/>
      <c r="D6" s="7"/>
      <c r="E6" s="7"/>
      <c r="F6" s="7"/>
      <c r="G6" s="7"/>
      <c r="K6" s="7"/>
      <c r="L6" s="7"/>
    </row>
    <row r="7" spans="1:13" x14ac:dyDescent="0.25">
      <c r="A7" s="275"/>
      <c r="B7" s="102"/>
      <c r="C7" s="102"/>
      <c r="D7" s="102"/>
      <c r="E7" s="137"/>
      <c r="F7" s="141"/>
      <c r="G7" s="141"/>
      <c r="H7" s="141"/>
    </row>
    <row r="8" spans="1:13" s="10" customFormat="1" ht="30.75" customHeight="1" x14ac:dyDescent="0.25">
      <c r="A8" s="275" t="s">
        <v>352</v>
      </c>
      <c r="B8" s="516" t="s">
        <v>74</v>
      </c>
      <c r="C8" s="516"/>
      <c r="D8" s="516"/>
      <c r="E8" s="516"/>
      <c r="F8" s="516"/>
      <c r="G8" s="516"/>
      <c r="H8" s="516"/>
      <c r="I8" s="516"/>
      <c r="J8" s="516"/>
      <c r="K8" s="516"/>
      <c r="L8" s="516"/>
      <c r="M8" s="516"/>
    </row>
    <row r="9" spans="1:13" s="10" customFormat="1" x14ac:dyDescent="0.25">
      <c r="A9" s="275"/>
      <c r="B9" s="9"/>
      <c r="C9" s="9"/>
      <c r="D9" s="96"/>
      <c r="E9" s="9" t="s">
        <v>6</v>
      </c>
      <c r="F9" s="96"/>
      <c r="G9" s="9" t="s">
        <v>7</v>
      </c>
      <c r="K9" s="9"/>
      <c r="L9" s="9"/>
    </row>
    <row r="10" spans="1:13" s="8" customFormat="1" x14ac:dyDescent="0.25">
      <c r="A10" s="275"/>
      <c r="B10" s="7"/>
      <c r="C10" s="7"/>
      <c r="D10" s="7"/>
      <c r="E10" s="7"/>
      <c r="F10" s="7"/>
      <c r="G10" s="7"/>
      <c r="K10" s="7"/>
      <c r="L10" s="7"/>
    </row>
    <row r="11" spans="1:13" ht="15" customHeight="1" x14ac:dyDescent="0.25">
      <c r="A11" s="275" t="s">
        <v>354</v>
      </c>
      <c r="B11" s="519" t="s">
        <v>75</v>
      </c>
      <c r="C11" s="519"/>
      <c r="D11" s="519"/>
      <c r="E11" s="519"/>
      <c r="F11" s="519"/>
      <c r="G11" s="519"/>
      <c r="H11" s="519"/>
      <c r="I11" s="519"/>
      <c r="J11" s="519"/>
      <c r="K11" s="519"/>
      <c r="L11" s="519"/>
      <c r="M11" s="519"/>
    </row>
    <row r="12" spans="1:13" ht="15" customHeight="1" x14ac:dyDescent="0.25">
      <c r="A12" s="275"/>
      <c r="B12" s="139"/>
      <c r="C12" s="139"/>
      <c r="D12" s="518" t="s">
        <v>76</v>
      </c>
      <c r="E12" s="518"/>
      <c r="F12" s="518"/>
      <c r="G12" s="518"/>
      <c r="H12" s="518"/>
      <c r="I12" s="518" t="s">
        <v>77</v>
      </c>
      <c r="J12" s="518"/>
      <c r="K12" s="518"/>
      <c r="L12" s="518" t="s">
        <v>4</v>
      </c>
      <c r="M12" s="518"/>
    </row>
    <row r="13" spans="1:13" ht="15" customHeight="1" x14ac:dyDescent="0.25">
      <c r="A13" s="275"/>
      <c r="B13" s="139"/>
      <c r="C13" s="276" t="s">
        <v>78</v>
      </c>
      <c r="D13" s="517"/>
      <c r="E13" s="517"/>
      <c r="F13" s="517"/>
      <c r="G13" s="517"/>
      <c r="H13" s="517"/>
      <c r="I13" s="517"/>
      <c r="J13" s="517"/>
      <c r="K13" s="517"/>
      <c r="L13" s="517"/>
      <c r="M13" s="517"/>
    </row>
    <row r="14" spans="1:13" ht="15" customHeight="1" x14ac:dyDescent="0.25">
      <c r="A14" s="275"/>
      <c r="B14" s="139"/>
      <c r="C14" s="276" t="s">
        <v>79</v>
      </c>
      <c r="D14" s="517"/>
      <c r="E14" s="517"/>
      <c r="F14" s="517"/>
      <c r="G14" s="517"/>
      <c r="H14" s="517"/>
      <c r="I14" s="517"/>
      <c r="J14" s="517"/>
      <c r="K14" s="517"/>
      <c r="L14" s="517"/>
      <c r="M14" s="517"/>
    </row>
    <row r="15" spans="1:13" ht="15" customHeight="1" x14ac:dyDescent="0.25">
      <c r="A15" s="275"/>
      <c r="B15" s="139"/>
      <c r="C15" s="139"/>
      <c r="D15" s="139"/>
      <c r="E15" s="139"/>
      <c r="F15" s="139"/>
      <c r="G15" s="139"/>
      <c r="H15" s="139"/>
      <c r="I15" s="139"/>
      <c r="J15" s="139"/>
      <c r="K15" s="139"/>
      <c r="L15" s="139"/>
      <c r="M15" s="139"/>
    </row>
    <row r="16" spans="1:13" s="10" customFormat="1" x14ac:dyDescent="0.25">
      <c r="A16" s="275" t="s">
        <v>355</v>
      </c>
      <c r="B16" s="516" t="s">
        <v>324</v>
      </c>
      <c r="C16" s="516"/>
      <c r="D16" s="516"/>
      <c r="E16" s="516"/>
      <c r="F16" s="516"/>
      <c r="G16" s="516"/>
      <c r="H16" s="516"/>
      <c r="I16" s="516"/>
      <c r="J16" s="516"/>
      <c r="K16" s="516"/>
      <c r="L16" s="516"/>
      <c r="M16" s="516"/>
    </row>
    <row r="17" spans="1:13" s="10" customFormat="1" x14ac:dyDescent="0.25">
      <c r="A17" s="275"/>
      <c r="B17" s="9"/>
      <c r="C17" s="9"/>
      <c r="D17" s="96"/>
      <c r="E17" s="9" t="s">
        <v>6</v>
      </c>
      <c r="F17" s="96"/>
      <c r="G17" s="9" t="s">
        <v>7</v>
      </c>
      <c r="K17" s="9"/>
      <c r="L17" s="9"/>
    </row>
    <row r="18" spans="1:13" s="10" customFormat="1" x14ac:dyDescent="0.25">
      <c r="A18" s="275"/>
      <c r="B18" s="9"/>
      <c r="C18" s="9" t="s">
        <v>400</v>
      </c>
      <c r="D18" s="9"/>
      <c r="E18" s="9"/>
      <c r="F18" s="9"/>
      <c r="G18" s="9"/>
      <c r="H18" s="9"/>
      <c r="K18" s="9"/>
      <c r="L18" s="9"/>
    </row>
    <row r="19" spans="1:13" ht="15" customHeight="1" x14ac:dyDescent="0.25">
      <c r="A19" s="275"/>
      <c r="B19" s="277"/>
      <c r="C19" s="277"/>
      <c r="D19" s="277"/>
      <c r="E19" s="277"/>
      <c r="F19" s="277"/>
      <c r="G19" s="277"/>
      <c r="H19" s="277"/>
      <c r="I19" s="277"/>
      <c r="J19" s="277"/>
      <c r="K19" s="277"/>
      <c r="L19" s="277"/>
      <c r="M19" s="277"/>
    </row>
    <row r="20" spans="1:13" s="10" customFormat="1" x14ac:dyDescent="0.25">
      <c r="A20" s="275" t="s">
        <v>356</v>
      </c>
      <c r="B20" s="516" t="s">
        <v>80</v>
      </c>
      <c r="C20" s="516"/>
      <c r="D20" s="516"/>
      <c r="E20" s="516"/>
      <c r="F20" s="516"/>
      <c r="G20" s="516"/>
      <c r="H20" s="516"/>
      <c r="I20" s="516"/>
      <c r="J20" s="516"/>
      <c r="K20" s="516"/>
      <c r="L20" s="516"/>
      <c r="M20" s="516"/>
    </row>
    <row r="21" spans="1:13" s="10" customFormat="1" x14ac:dyDescent="0.25">
      <c r="A21" s="275"/>
      <c r="B21" s="9"/>
      <c r="C21" s="9"/>
      <c r="D21" s="96"/>
      <c r="E21" s="9" t="s">
        <v>6</v>
      </c>
      <c r="F21" s="96"/>
      <c r="G21" s="9" t="s">
        <v>7</v>
      </c>
      <c r="K21" s="9"/>
      <c r="L21" s="9"/>
    </row>
    <row r="22" spans="1:13" x14ac:dyDescent="0.25">
      <c r="A22" s="275"/>
    </row>
    <row r="23" spans="1:13" s="10" customFormat="1" ht="15.75" customHeight="1" x14ac:dyDescent="0.25">
      <c r="A23" s="275" t="s">
        <v>398</v>
      </c>
      <c r="B23" s="141" t="s">
        <v>349</v>
      </c>
      <c r="C23" s="141"/>
      <c r="D23" s="96"/>
      <c r="E23" s="9" t="s">
        <v>6</v>
      </c>
      <c r="F23" s="96"/>
      <c r="G23" s="9" t="s">
        <v>7</v>
      </c>
      <c r="H23" s="141"/>
      <c r="I23" s="141"/>
      <c r="J23" s="141"/>
      <c r="K23" s="141"/>
      <c r="L23" s="141"/>
      <c r="M23" s="141"/>
    </row>
    <row r="24" spans="1:13" s="10" customFormat="1" ht="15.75" customHeight="1" x14ac:dyDescent="0.25">
      <c r="A24" s="275"/>
      <c r="B24" s="141"/>
      <c r="C24" s="141" t="s">
        <v>402</v>
      </c>
      <c r="D24" s="141"/>
      <c r="E24" s="141"/>
      <c r="F24" s="141"/>
      <c r="G24" s="9"/>
      <c r="H24" s="141"/>
      <c r="I24" s="141"/>
      <c r="J24" s="141"/>
      <c r="K24" s="141"/>
      <c r="L24" s="141"/>
      <c r="M24" s="141"/>
    </row>
    <row r="25" spans="1:13" ht="76.150000000000006" customHeight="1" x14ac:dyDescent="0.25">
      <c r="A25" s="275"/>
      <c r="B25" s="275"/>
      <c r="C25" s="344"/>
      <c r="D25" s="275"/>
      <c r="E25" s="275"/>
      <c r="F25" s="275"/>
      <c r="G25" s="275"/>
      <c r="H25" s="275"/>
      <c r="I25" s="275"/>
      <c r="J25" s="275"/>
      <c r="K25" s="275"/>
      <c r="L25" s="275"/>
      <c r="M25" s="275"/>
    </row>
    <row r="26" spans="1:13" s="10" customFormat="1" x14ac:dyDescent="0.25">
      <c r="A26" s="275" t="s">
        <v>399</v>
      </c>
      <c r="B26" s="516" t="s">
        <v>81</v>
      </c>
      <c r="C26" s="516"/>
      <c r="D26" s="516"/>
      <c r="E26" s="516"/>
      <c r="F26" s="516"/>
      <c r="G26" s="516"/>
      <c r="H26" s="516"/>
      <c r="I26" s="516"/>
      <c r="J26" s="516"/>
      <c r="K26" s="516"/>
      <c r="L26" s="516"/>
      <c r="M26" s="516"/>
    </row>
    <row r="27" spans="1:13" s="10" customFormat="1" x14ac:dyDescent="0.25">
      <c r="A27" s="275"/>
      <c r="B27" s="9"/>
      <c r="C27" s="9"/>
      <c r="D27" s="96"/>
      <c r="E27" s="9" t="s">
        <v>6</v>
      </c>
      <c r="F27" s="96"/>
      <c r="G27" s="9" t="s">
        <v>7</v>
      </c>
      <c r="K27" s="9"/>
      <c r="L27" s="9"/>
    </row>
    <row r="28" spans="1:13" x14ac:dyDescent="0.25">
      <c r="C28" s="9" t="s">
        <v>317</v>
      </c>
    </row>
    <row r="29" spans="1:13" ht="75.95" customHeight="1" x14ac:dyDescent="0.25">
      <c r="C29" s="344"/>
    </row>
  </sheetData>
  <sheetProtection formatCells="0" formatColumns="0" formatRows="0" insertColumns="0" insertRows="0"/>
  <mergeCells count="17">
    <mergeCell ref="D12:H12"/>
    <mergeCell ref="I12:K12"/>
    <mergeCell ref="L12:M12"/>
    <mergeCell ref="B1:M1"/>
    <mergeCell ref="B16:M16"/>
    <mergeCell ref="B2:M2"/>
    <mergeCell ref="B4:M4"/>
    <mergeCell ref="B8:M8"/>
    <mergeCell ref="B11:M11"/>
    <mergeCell ref="B20:M20"/>
    <mergeCell ref="B26:M26"/>
    <mergeCell ref="D13:H13"/>
    <mergeCell ref="I13:K13"/>
    <mergeCell ref="L13:M13"/>
    <mergeCell ref="D14:H14"/>
    <mergeCell ref="I14:K14"/>
    <mergeCell ref="L14:M14"/>
  </mergeCells>
  <pageMargins left="0.7" right="0.7" top="0.75" bottom="0.75" header="0.3" footer="0.3"/>
  <pageSetup fitToHeight="0" orientation="portrait" r:id="rId1"/>
  <headerFooter>
    <oddFooter>&amp;L&amp;A
Nonprofit Housing Application&amp;CMarch, 2018&amp;RPage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0</xdr:colOff>
                    <xdr:row>3</xdr:row>
                    <xdr:rowOff>371475</xdr:rowOff>
                  </from>
                  <to>
                    <xdr:col>4</xdr:col>
                    <xdr:colOff>85725</xdr:colOff>
                    <xdr:row>5</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5</xdr:col>
                    <xdr:colOff>0</xdr:colOff>
                    <xdr:row>3</xdr:row>
                    <xdr:rowOff>371475</xdr:rowOff>
                  </from>
                  <to>
                    <xdr:col>6</xdr:col>
                    <xdr:colOff>104775</xdr:colOff>
                    <xdr:row>5</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0</xdr:colOff>
                    <xdr:row>7</xdr:row>
                    <xdr:rowOff>371475</xdr:rowOff>
                  </from>
                  <to>
                    <xdr:col>4</xdr:col>
                    <xdr:colOff>85725</xdr:colOff>
                    <xdr:row>9</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0</xdr:colOff>
                    <xdr:row>7</xdr:row>
                    <xdr:rowOff>371475</xdr:rowOff>
                  </from>
                  <to>
                    <xdr:col>6</xdr:col>
                    <xdr:colOff>104775</xdr:colOff>
                    <xdr:row>9</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xdr:col>
                    <xdr:colOff>0</xdr:colOff>
                    <xdr:row>15</xdr:row>
                    <xdr:rowOff>171450</xdr:rowOff>
                  </from>
                  <to>
                    <xdr:col>4</xdr:col>
                    <xdr:colOff>85725</xdr:colOff>
                    <xdr:row>17</xdr:row>
                    <xdr:rowOff>9525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4</xdr:col>
                    <xdr:colOff>295275</xdr:colOff>
                    <xdr:row>15</xdr:row>
                    <xdr:rowOff>171450</xdr:rowOff>
                  </from>
                  <to>
                    <xdr:col>6</xdr:col>
                    <xdr:colOff>95250</xdr:colOff>
                    <xdr:row>17</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9525</xdr:colOff>
                    <xdr:row>19</xdr:row>
                    <xdr:rowOff>171450</xdr:rowOff>
                  </from>
                  <to>
                    <xdr:col>4</xdr:col>
                    <xdr:colOff>95250</xdr:colOff>
                    <xdr:row>21</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5</xdr:col>
                    <xdr:colOff>0</xdr:colOff>
                    <xdr:row>19</xdr:row>
                    <xdr:rowOff>171450</xdr:rowOff>
                  </from>
                  <to>
                    <xdr:col>6</xdr:col>
                    <xdr:colOff>104775</xdr:colOff>
                    <xdr:row>21</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0</xdr:colOff>
                    <xdr:row>21</xdr:row>
                    <xdr:rowOff>180975</xdr:rowOff>
                  </from>
                  <to>
                    <xdr:col>4</xdr:col>
                    <xdr:colOff>85725</xdr:colOff>
                    <xdr:row>23</xdr:row>
                    <xdr:rowOff>9525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4</xdr:col>
                    <xdr:colOff>295275</xdr:colOff>
                    <xdr:row>21</xdr:row>
                    <xdr:rowOff>171450</xdr:rowOff>
                  </from>
                  <to>
                    <xdr:col>6</xdr:col>
                    <xdr:colOff>95250</xdr:colOff>
                    <xdr:row>23</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xdr:col>
                    <xdr:colOff>0</xdr:colOff>
                    <xdr:row>25</xdr:row>
                    <xdr:rowOff>171450</xdr:rowOff>
                  </from>
                  <to>
                    <xdr:col>4</xdr:col>
                    <xdr:colOff>85725</xdr:colOff>
                    <xdr:row>27</xdr:row>
                    <xdr:rowOff>9525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4</xdr:col>
                    <xdr:colOff>295275</xdr:colOff>
                    <xdr:row>25</xdr:row>
                    <xdr:rowOff>171450</xdr:rowOff>
                  </from>
                  <to>
                    <xdr:col>6</xdr:col>
                    <xdr:colOff>95250</xdr:colOff>
                    <xdr:row>27</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J303"/>
  <sheetViews>
    <sheetView showGridLines="0" zoomScaleNormal="100" workbookViewId="0">
      <selection activeCell="O13" sqref="O13"/>
    </sheetView>
  </sheetViews>
  <sheetFormatPr defaultColWidth="9.140625" defaultRowHeight="12.75" x14ac:dyDescent="0.25"/>
  <cols>
    <col min="1" max="1" width="1" style="143" customWidth="1"/>
    <col min="2" max="2" width="35.85546875" style="143" customWidth="1"/>
    <col min="3" max="3" width="13.140625" style="143" customWidth="1"/>
    <col min="4" max="4" width="36.7109375" style="143" customWidth="1"/>
    <col min="5" max="5" width="10.5703125" style="143" customWidth="1"/>
    <col min="6" max="7" width="9.140625" style="143"/>
    <col min="8" max="8" width="10.28515625" style="143" customWidth="1"/>
    <col min="9" max="9" width="8.28515625" style="143" customWidth="1"/>
    <col min="10" max="10" width="3.5703125" style="143" customWidth="1"/>
    <col min="11" max="16384" width="9.140625" style="143"/>
  </cols>
  <sheetData>
    <row r="1" spans="1:10" ht="15" customHeight="1" x14ac:dyDescent="0.3">
      <c r="A1" s="447" t="s">
        <v>341</v>
      </c>
      <c r="B1" s="447"/>
      <c r="C1" s="447"/>
      <c r="D1" s="447"/>
      <c r="E1" s="134"/>
      <c r="F1" s="134"/>
      <c r="G1" s="134"/>
      <c r="H1" s="134"/>
      <c r="I1" s="142"/>
    </row>
    <row r="2" spans="1:10" ht="15" customHeight="1" x14ac:dyDescent="0.3">
      <c r="A2" s="447" t="s">
        <v>90</v>
      </c>
      <c r="B2" s="447"/>
      <c r="C2" s="447"/>
      <c r="D2" s="447"/>
      <c r="E2" s="134"/>
      <c r="F2" s="134"/>
      <c r="G2" s="134"/>
      <c r="H2" s="134"/>
      <c r="I2" s="142"/>
    </row>
    <row r="3" spans="1:10" ht="15" customHeight="1" x14ac:dyDescent="0.3">
      <c r="A3" s="193"/>
      <c r="B3" s="193"/>
      <c r="C3" s="193"/>
      <c r="D3" s="193"/>
      <c r="E3" s="134"/>
      <c r="F3" s="134"/>
      <c r="G3" s="134"/>
      <c r="H3" s="134"/>
      <c r="I3" s="142"/>
    </row>
    <row r="4" spans="1:10" ht="15" customHeight="1" thickBot="1" x14ac:dyDescent="0.3">
      <c r="A4" s="142"/>
      <c r="B4" s="530" t="s">
        <v>266</v>
      </c>
      <c r="C4" s="530"/>
      <c r="D4" s="530"/>
      <c r="E4" s="142"/>
      <c r="F4" s="142"/>
      <c r="G4" s="142"/>
      <c r="H4" s="142"/>
      <c r="I4" s="143" t="s">
        <v>0</v>
      </c>
    </row>
    <row r="5" spans="1:10" ht="15" customHeight="1" thickBot="1" x14ac:dyDescent="0.3">
      <c r="A5" s="142"/>
      <c r="B5" s="144"/>
      <c r="C5" s="145" t="s">
        <v>44</v>
      </c>
      <c r="D5" s="146" t="s">
        <v>45</v>
      </c>
      <c r="E5" s="142"/>
      <c r="F5" s="142"/>
      <c r="G5" s="142"/>
      <c r="H5" s="142"/>
    </row>
    <row r="6" spans="1:10" ht="15" customHeight="1" x14ac:dyDescent="0.25">
      <c r="A6" s="142"/>
      <c r="B6" s="521" t="s">
        <v>46</v>
      </c>
      <c r="C6" s="522"/>
      <c r="D6" s="523"/>
      <c r="E6" s="142"/>
      <c r="F6" s="142"/>
      <c r="G6" s="142"/>
      <c r="H6" s="142"/>
    </row>
    <row r="7" spans="1:10" ht="15" customHeight="1" x14ac:dyDescent="0.25">
      <c r="A7" s="142"/>
      <c r="B7" s="147" t="s">
        <v>47</v>
      </c>
      <c r="C7" s="1"/>
      <c r="D7" s="3"/>
      <c r="E7" s="142"/>
      <c r="F7" s="142"/>
      <c r="G7" s="142"/>
      <c r="H7" s="142"/>
    </row>
    <row r="8" spans="1:10" ht="15" customHeight="1" x14ac:dyDescent="0.25">
      <c r="A8" s="142"/>
      <c r="B8" s="147" t="s">
        <v>48</v>
      </c>
      <c r="C8" s="1"/>
      <c r="D8" s="3"/>
      <c r="E8" s="142"/>
      <c r="F8" s="142"/>
      <c r="G8" s="142"/>
      <c r="H8" s="142"/>
      <c r="J8" s="143" t="s">
        <v>0</v>
      </c>
    </row>
    <row r="9" spans="1:10" ht="15" customHeight="1" x14ac:dyDescent="0.25">
      <c r="A9" s="142"/>
      <c r="B9" s="147" t="s">
        <v>49</v>
      </c>
      <c r="C9" s="1"/>
      <c r="D9" s="3"/>
      <c r="E9" s="142"/>
      <c r="F9" s="142"/>
      <c r="G9" s="142"/>
      <c r="H9" s="142"/>
    </row>
    <row r="10" spans="1:10" ht="15" customHeight="1" x14ac:dyDescent="0.25">
      <c r="A10" s="142"/>
      <c r="B10" s="524" t="s">
        <v>24</v>
      </c>
      <c r="C10" s="525"/>
      <c r="D10" s="526"/>
      <c r="E10" s="142"/>
      <c r="F10" s="142"/>
      <c r="G10" s="142"/>
      <c r="H10" s="142"/>
    </row>
    <row r="11" spans="1:10" ht="15" customHeight="1" x14ac:dyDescent="0.25">
      <c r="A11" s="142"/>
      <c r="B11" s="147" t="s">
        <v>50</v>
      </c>
      <c r="C11" s="1"/>
      <c r="D11" s="3"/>
      <c r="E11" s="142"/>
      <c r="F11" s="142"/>
      <c r="G11" s="142"/>
      <c r="H11" s="142"/>
      <c r="J11" s="143" t="s">
        <v>0</v>
      </c>
    </row>
    <row r="12" spans="1:10" ht="15" customHeight="1" x14ac:dyDescent="0.25">
      <c r="A12" s="142"/>
      <c r="B12" s="147" t="s">
        <v>51</v>
      </c>
      <c r="C12" s="1"/>
      <c r="D12" s="4"/>
      <c r="E12" s="142"/>
      <c r="F12" s="142"/>
      <c r="G12" s="142"/>
      <c r="H12" s="142"/>
    </row>
    <row r="13" spans="1:10" ht="15" customHeight="1" x14ac:dyDescent="0.25">
      <c r="A13" s="142"/>
      <c r="B13" s="147" t="s">
        <v>52</v>
      </c>
      <c r="C13" s="1"/>
      <c r="D13" s="4"/>
      <c r="E13" s="142"/>
      <c r="F13" s="142"/>
      <c r="G13" s="142"/>
      <c r="H13" s="142"/>
    </row>
    <row r="14" spans="1:10" ht="15" customHeight="1" x14ac:dyDescent="0.25">
      <c r="A14" s="142"/>
      <c r="B14" s="147" t="s">
        <v>53</v>
      </c>
      <c r="C14" s="1"/>
      <c r="D14" s="4"/>
      <c r="E14" s="142"/>
      <c r="F14" s="142"/>
      <c r="G14" s="142"/>
      <c r="H14" s="142"/>
      <c r="I14" s="148"/>
      <c r="J14" s="148"/>
    </row>
    <row r="15" spans="1:10" ht="15" customHeight="1" x14ac:dyDescent="0.25">
      <c r="A15" s="142"/>
      <c r="B15" s="147" t="s">
        <v>54</v>
      </c>
      <c r="C15" s="1"/>
      <c r="D15" s="4"/>
      <c r="E15" s="142"/>
      <c r="F15" s="149"/>
      <c r="G15" s="149"/>
      <c r="H15" s="149"/>
    </row>
    <row r="16" spans="1:10" ht="15" customHeight="1" x14ac:dyDescent="0.25">
      <c r="A16" s="142"/>
      <c r="B16" s="147" t="s">
        <v>55</v>
      </c>
      <c r="C16" s="1"/>
      <c r="D16" s="4"/>
      <c r="E16" s="142"/>
      <c r="F16" s="142"/>
      <c r="G16" s="142"/>
      <c r="H16" s="142"/>
    </row>
    <row r="17" spans="1:8" ht="15" customHeight="1" x14ac:dyDescent="0.25">
      <c r="A17" s="142"/>
      <c r="B17" s="147" t="s">
        <v>56</v>
      </c>
      <c r="C17" s="1"/>
      <c r="D17" s="5"/>
      <c r="E17" s="142"/>
      <c r="F17" s="142"/>
      <c r="G17" s="142"/>
      <c r="H17" s="142"/>
    </row>
    <row r="18" spans="1:8" ht="15" customHeight="1" x14ac:dyDescent="0.25">
      <c r="A18" s="142"/>
      <c r="B18" s="147" t="s">
        <v>57</v>
      </c>
      <c r="C18" s="1"/>
      <c r="D18" s="5"/>
      <c r="E18" s="142"/>
      <c r="F18" s="142"/>
      <c r="G18" s="142"/>
      <c r="H18" s="142"/>
    </row>
    <row r="19" spans="1:8" ht="15" customHeight="1" x14ac:dyDescent="0.25">
      <c r="A19" s="142"/>
      <c r="B19" s="524" t="s">
        <v>58</v>
      </c>
      <c r="C19" s="525"/>
      <c r="D19" s="526"/>
      <c r="E19" s="142"/>
      <c r="F19" s="142"/>
      <c r="G19" s="142"/>
      <c r="H19" s="142"/>
    </row>
    <row r="20" spans="1:8" ht="15" customHeight="1" x14ac:dyDescent="0.25">
      <c r="A20" s="142"/>
      <c r="B20" s="527" t="s">
        <v>60</v>
      </c>
      <c r="C20" s="528"/>
      <c r="D20" s="529"/>
      <c r="E20" s="142"/>
      <c r="F20" s="142"/>
      <c r="G20" s="142"/>
      <c r="H20" s="142"/>
    </row>
    <row r="21" spans="1:8" ht="15" customHeight="1" x14ac:dyDescent="0.25">
      <c r="A21" s="142"/>
      <c r="B21" s="147" t="s">
        <v>61</v>
      </c>
      <c r="C21" s="1"/>
      <c r="D21" s="5"/>
      <c r="E21" s="142"/>
      <c r="F21" s="142"/>
      <c r="G21" s="142"/>
      <c r="H21" s="142"/>
    </row>
    <row r="22" spans="1:8" ht="15" customHeight="1" x14ac:dyDescent="0.25">
      <c r="A22" s="142"/>
      <c r="B22" s="147" t="s">
        <v>62</v>
      </c>
      <c r="C22" s="1"/>
      <c r="D22" s="5"/>
      <c r="E22" s="142"/>
      <c r="F22" s="142"/>
      <c r="G22" s="142"/>
      <c r="H22" s="142"/>
    </row>
    <row r="23" spans="1:8" ht="15" customHeight="1" x14ac:dyDescent="0.25">
      <c r="A23" s="142"/>
      <c r="B23" s="147" t="s">
        <v>63</v>
      </c>
      <c r="C23" s="1"/>
      <c r="D23" s="5"/>
      <c r="E23" s="142"/>
      <c r="F23" s="142"/>
      <c r="G23" s="142"/>
      <c r="H23" s="142"/>
    </row>
    <row r="24" spans="1:8" ht="15" customHeight="1" x14ac:dyDescent="0.25">
      <c r="A24" s="142"/>
      <c r="B24" s="147" t="s">
        <v>362</v>
      </c>
      <c r="C24" s="1"/>
      <c r="D24" s="5"/>
      <c r="E24" s="142"/>
      <c r="F24" s="142"/>
      <c r="G24" s="142"/>
      <c r="H24" s="142"/>
    </row>
    <row r="25" spans="1:8" ht="15" customHeight="1" x14ac:dyDescent="0.25">
      <c r="A25" s="142"/>
      <c r="B25" s="527" t="s">
        <v>64</v>
      </c>
      <c r="C25" s="528"/>
      <c r="D25" s="529"/>
      <c r="E25" s="142"/>
      <c r="F25" s="142"/>
      <c r="G25" s="142"/>
      <c r="H25" s="142"/>
    </row>
    <row r="26" spans="1:8" ht="15" customHeight="1" x14ac:dyDescent="0.25">
      <c r="A26" s="142"/>
      <c r="B26" s="147" t="s">
        <v>61</v>
      </c>
      <c r="C26" s="2"/>
      <c r="D26" s="6"/>
      <c r="E26" s="142"/>
      <c r="F26" s="142"/>
      <c r="G26" s="142"/>
      <c r="H26" s="142"/>
    </row>
    <row r="27" spans="1:8" ht="15" customHeight="1" x14ac:dyDescent="0.25">
      <c r="A27" s="142"/>
      <c r="B27" s="147" t="s">
        <v>62</v>
      </c>
      <c r="C27" s="1"/>
      <c r="D27" s="5"/>
      <c r="E27" s="142"/>
      <c r="F27" s="142"/>
      <c r="G27" s="142"/>
      <c r="H27" s="142"/>
    </row>
    <row r="28" spans="1:8" ht="15" customHeight="1" x14ac:dyDescent="0.25">
      <c r="A28" s="142"/>
      <c r="B28" s="147" t="s">
        <v>63</v>
      </c>
      <c r="C28" s="1"/>
      <c r="D28" s="5"/>
      <c r="E28" s="142"/>
      <c r="F28" s="142"/>
      <c r="G28" s="142"/>
      <c r="H28" s="142"/>
    </row>
    <row r="29" spans="1:8" ht="15" customHeight="1" x14ac:dyDescent="0.25">
      <c r="A29" s="142"/>
      <c r="B29" s="147" t="s">
        <v>362</v>
      </c>
      <c r="C29" s="1"/>
      <c r="D29" s="5"/>
      <c r="E29" s="142"/>
      <c r="F29" s="142"/>
      <c r="G29" s="142"/>
      <c r="H29" s="142"/>
    </row>
    <row r="30" spans="1:8" ht="15" customHeight="1" x14ac:dyDescent="0.25">
      <c r="A30" s="142"/>
      <c r="B30" s="527" t="s">
        <v>65</v>
      </c>
      <c r="C30" s="528"/>
      <c r="D30" s="529"/>
      <c r="E30" s="142"/>
      <c r="F30" s="142"/>
      <c r="G30" s="142"/>
      <c r="H30" s="142"/>
    </row>
    <row r="31" spans="1:8" ht="15" customHeight="1" x14ac:dyDescent="0.25">
      <c r="A31" s="142"/>
      <c r="B31" s="147" t="s">
        <v>66</v>
      </c>
      <c r="C31" s="1" t="s">
        <v>0</v>
      </c>
      <c r="D31" s="5" t="s">
        <v>0</v>
      </c>
      <c r="E31" s="142"/>
      <c r="F31" s="142"/>
      <c r="G31" s="142"/>
      <c r="H31" s="142"/>
    </row>
    <row r="32" spans="1:8" ht="15" customHeight="1" x14ac:dyDescent="0.25">
      <c r="A32" s="142"/>
      <c r="B32" s="147" t="s">
        <v>67</v>
      </c>
      <c r="C32" s="1" t="s">
        <v>0</v>
      </c>
      <c r="D32" s="5" t="s">
        <v>0</v>
      </c>
      <c r="E32" s="142"/>
      <c r="F32" s="142"/>
      <c r="G32" s="142"/>
      <c r="H32" s="142"/>
    </row>
    <row r="33" spans="1:8" ht="15" customHeight="1" x14ac:dyDescent="0.25">
      <c r="A33" s="142"/>
      <c r="B33" s="147" t="s">
        <v>68</v>
      </c>
      <c r="C33" s="1" t="s">
        <v>0</v>
      </c>
      <c r="D33" s="5" t="s">
        <v>0</v>
      </c>
      <c r="E33" s="142"/>
      <c r="F33" s="150"/>
      <c r="G33" s="142"/>
      <c r="H33" s="142"/>
    </row>
    <row r="34" spans="1:8" ht="15" customHeight="1" x14ac:dyDescent="0.25">
      <c r="A34" s="142"/>
      <c r="B34" s="527" t="s">
        <v>69</v>
      </c>
      <c r="C34" s="528"/>
      <c r="D34" s="529"/>
      <c r="E34" s="142"/>
      <c r="F34" s="142"/>
      <c r="G34" s="142"/>
      <c r="H34" s="142"/>
    </row>
    <row r="35" spans="1:8" ht="15" customHeight="1" x14ac:dyDescent="0.25">
      <c r="A35" s="142"/>
      <c r="B35" s="147" t="s">
        <v>70</v>
      </c>
      <c r="C35" s="1" t="s">
        <v>0</v>
      </c>
      <c r="D35" s="5" t="s">
        <v>0</v>
      </c>
      <c r="E35" s="142"/>
      <c r="F35" s="142"/>
      <c r="G35" s="142"/>
      <c r="H35" s="142"/>
    </row>
    <row r="36" spans="1:8" ht="15" customHeight="1" x14ac:dyDescent="0.25">
      <c r="A36" s="142"/>
      <c r="B36" s="147" t="s">
        <v>71</v>
      </c>
      <c r="C36" s="1" t="s">
        <v>0</v>
      </c>
      <c r="D36" s="5" t="s">
        <v>0</v>
      </c>
      <c r="E36" s="142"/>
      <c r="F36" s="142"/>
      <c r="G36" s="142"/>
      <c r="H36" s="142"/>
    </row>
    <row r="37" spans="1:8" ht="15" customHeight="1" thickBot="1" x14ac:dyDescent="0.3">
      <c r="A37" s="142"/>
      <c r="B37" s="245" t="s">
        <v>72</v>
      </c>
      <c r="C37" s="246"/>
      <c r="D37" s="247"/>
      <c r="E37" s="142"/>
      <c r="F37" s="142"/>
      <c r="G37" s="142"/>
      <c r="H37" s="142"/>
    </row>
    <row r="38" spans="1:8" ht="15" customHeight="1" x14ac:dyDescent="0.25">
      <c r="A38" s="142"/>
      <c r="B38" s="142"/>
      <c r="C38" s="142"/>
      <c r="D38" s="142"/>
    </row>
    <row r="39" spans="1:8" ht="20.25" customHeight="1" x14ac:dyDescent="0.25">
      <c r="B39" s="520"/>
      <c r="C39" s="520"/>
      <c r="D39" s="520"/>
    </row>
    <row r="40" spans="1:8" s="142" customFormat="1" ht="15" customHeight="1" x14ac:dyDescent="0.25">
      <c r="A40" s="143"/>
      <c r="B40" s="520"/>
      <c r="C40" s="520"/>
      <c r="D40" s="520"/>
      <c r="E40" s="143"/>
      <c r="F40" s="143"/>
      <c r="G40" s="143"/>
      <c r="H40" s="143"/>
    </row>
    <row r="55" spans="1:9" x14ac:dyDescent="0.25">
      <c r="A55" s="142"/>
      <c r="B55" s="142"/>
    </row>
    <row r="56" spans="1:9" x14ac:dyDescent="0.25">
      <c r="A56" s="142"/>
      <c r="B56" s="142"/>
    </row>
    <row r="57" spans="1:9" x14ac:dyDescent="0.25">
      <c r="A57" s="142"/>
      <c r="B57" s="142"/>
    </row>
    <row r="58" spans="1:9" x14ac:dyDescent="0.25">
      <c r="A58" s="142"/>
      <c r="B58" s="142"/>
    </row>
    <row r="59" spans="1:9" x14ac:dyDescent="0.25">
      <c r="A59" s="142"/>
      <c r="B59" s="142"/>
    </row>
    <row r="60" spans="1:9" x14ac:dyDescent="0.25">
      <c r="A60" s="142"/>
      <c r="B60" s="142"/>
    </row>
    <row r="61" spans="1:9" x14ac:dyDescent="0.25">
      <c r="A61" s="142"/>
      <c r="B61" s="142"/>
    </row>
    <row r="62" spans="1:9" x14ac:dyDescent="0.25">
      <c r="A62" s="142"/>
      <c r="B62" s="142"/>
      <c r="I62" s="142"/>
    </row>
    <row r="63" spans="1:9" x14ac:dyDescent="0.25">
      <c r="A63" s="142"/>
      <c r="B63" s="142"/>
      <c r="C63" s="142"/>
      <c r="D63" s="142"/>
      <c r="E63" s="142"/>
      <c r="F63" s="142"/>
      <c r="G63" s="142"/>
      <c r="H63" s="142"/>
      <c r="I63" s="142"/>
    </row>
    <row r="64" spans="1:9" x14ac:dyDescent="0.25">
      <c r="A64" s="142"/>
      <c r="B64" s="142"/>
      <c r="C64" s="151"/>
      <c r="D64" s="142"/>
      <c r="E64" s="142"/>
      <c r="F64" s="142"/>
      <c r="G64" s="142"/>
      <c r="H64" s="142"/>
      <c r="I64" s="142"/>
    </row>
    <row r="65" spans="1:9" x14ac:dyDescent="0.25">
      <c r="A65" s="142"/>
      <c r="B65" s="142"/>
      <c r="C65" s="151"/>
      <c r="D65" s="142"/>
      <c r="E65" s="142"/>
      <c r="F65" s="142"/>
      <c r="G65" s="142"/>
      <c r="H65" s="142"/>
      <c r="I65" s="142"/>
    </row>
    <row r="66" spans="1:9" x14ac:dyDescent="0.25">
      <c r="A66" s="142"/>
      <c r="B66" s="142"/>
      <c r="C66" s="151"/>
      <c r="D66" s="142"/>
      <c r="E66" s="142"/>
      <c r="F66" s="142"/>
      <c r="G66" s="142"/>
      <c r="H66" s="142"/>
      <c r="I66" s="142"/>
    </row>
    <row r="67" spans="1:9" x14ac:dyDescent="0.25">
      <c r="A67" s="142"/>
      <c r="B67" s="142"/>
      <c r="C67" s="152"/>
      <c r="D67" s="142"/>
      <c r="E67" s="142"/>
      <c r="F67" s="142"/>
      <c r="G67" s="142"/>
      <c r="H67" s="142"/>
      <c r="I67" s="142"/>
    </row>
    <row r="68" spans="1:9" x14ac:dyDescent="0.25">
      <c r="A68" s="142"/>
      <c r="B68" s="142"/>
      <c r="C68" s="152"/>
      <c r="D68" s="142"/>
      <c r="E68" s="142"/>
      <c r="F68" s="142"/>
      <c r="G68" s="142"/>
      <c r="H68" s="142"/>
      <c r="I68" s="142"/>
    </row>
    <row r="69" spans="1:9" ht="18" customHeight="1" x14ac:dyDescent="0.25">
      <c r="A69" s="142"/>
      <c r="B69" s="142"/>
      <c r="C69" s="142"/>
      <c r="D69" s="142"/>
      <c r="E69" s="142"/>
      <c r="F69" s="142"/>
      <c r="G69" s="142"/>
      <c r="H69" s="142"/>
      <c r="I69" s="142"/>
    </row>
    <row r="70" spans="1:9" ht="18" customHeight="1" x14ac:dyDescent="0.25">
      <c r="A70" s="142"/>
      <c r="B70" s="142"/>
      <c r="C70" s="142"/>
      <c r="D70" s="142"/>
      <c r="E70" s="142"/>
      <c r="F70" s="142"/>
      <c r="G70" s="142"/>
      <c r="H70" s="142"/>
      <c r="I70" s="142"/>
    </row>
    <row r="71" spans="1:9" ht="17.25" customHeight="1" x14ac:dyDescent="0.25">
      <c r="A71" s="142"/>
      <c r="B71" s="142"/>
      <c r="C71" s="152"/>
      <c r="D71" s="142"/>
      <c r="E71" s="142"/>
      <c r="F71" s="142"/>
      <c r="G71" s="142"/>
      <c r="H71" s="142"/>
      <c r="I71" s="142"/>
    </row>
    <row r="72" spans="1:9" ht="19.5" customHeight="1" x14ac:dyDescent="0.25">
      <c r="A72" s="142"/>
      <c r="B72" s="142"/>
      <c r="C72" s="151"/>
      <c r="D72" s="142"/>
      <c r="E72" s="142"/>
      <c r="F72" s="142"/>
      <c r="G72" s="142"/>
      <c r="H72" s="142"/>
      <c r="I72" s="142"/>
    </row>
    <row r="73" spans="1:9" x14ac:dyDescent="0.25">
      <c r="A73" s="142"/>
      <c r="B73" s="142"/>
      <c r="C73" s="142"/>
      <c r="D73" s="142"/>
      <c r="E73" s="142"/>
      <c r="F73" s="142"/>
      <c r="G73" s="142"/>
      <c r="H73" s="142"/>
      <c r="I73" s="142"/>
    </row>
    <row r="74" spans="1:9" ht="29.25" customHeight="1" x14ac:dyDescent="0.25">
      <c r="A74" s="142"/>
      <c r="B74" s="142"/>
      <c r="C74" s="142"/>
      <c r="D74" s="142"/>
      <c r="E74" s="142"/>
      <c r="F74" s="142"/>
      <c r="G74" s="142"/>
      <c r="H74" s="142"/>
      <c r="I74" s="142"/>
    </row>
    <row r="75" spans="1:9" ht="27" customHeight="1" x14ac:dyDescent="0.25">
      <c r="A75" s="142"/>
      <c r="B75" s="142"/>
      <c r="C75" s="153"/>
      <c r="D75" s="153"/>
      <c r="E75" s="142"/>
      <c r="F75" s="142"/>
      <c r="G75" s="142"/>
      <c r="H75" s="142"/>
      <c r="I75" s="142"/>
    </row>
    <row r="76" spans="1:9" ht="11.25" customHeight="1" x14ac:dyDescent="0.25">
      <c r="A76" s="142"/>
      <c r="B76" s="142"/>
      <c r="C76" s="153"/>
      <c r="D76" s="153"/>
      <c r="E76" s="142"/>
      <c r="F76" s="142"/>
      <c r="G76" s="142"/>
      <c r="H76" s="142"/>
      <c r="I76" s="142"/>
    </row>
    <row r="77" spans="1:9" ht="12.75" customHeight="1" x14ac:dyDescent="0.25">
      <c r="A77" s="142"/>
      <c r="B77" s="142"/>
      <c r="C77" s="153"/>
      <c r="D77" s="153"/>
      <c r="E77" s="142"/>
      <c r="F77" s="142"/>
      <c r="G77" s="142"/>
      <c r="H77" s="142"/>
      <c r="I77" s="142"/>
    </row>
    <row r="78" spans="1:9" x14ac:dyDescent="0.25">
      <c r="A78" s="142"/>
      <c r="B78" s="142"/>
      <c r="C78" s="153"/>
      <c r="D78" s="151"/>
      <c r="E78" s="153"/>
      <c r="F78" s="153"/>
      <c r="G78" s="153"/>
      <c r="H78" s="142"/>
      <c r="I78" s="142"/>
    </row>
    <row r="79" spans="1:9" x14ac:dyDescent="0.25">
      <c r="A79" s="142"/>
      <c r="B79" s="142"/>
      <c r="C79" s="154"/>
      <c r="D79" s="142"/>
      <c r="E79" s="153"/>
      <c r="F79" s="153"/>
      <c r="G79" s="153"/>
      <c r="H79" s="142"/>
      <c r="I79" s="142"/>
    </row>
    <row r="80" spans="1:9" x14ac:dyDescent="0.25">
      <c r="A80" s="142"/>
      <c r="B80" s="142"/>
      <c r="C80" s="154"/>
      <c r="D80" s="142"/>
      <c r="E80" s="151"/>
      <c r="F80" s="151"/>
      <c r="G80" s="151"/>
      <c r="H80" s="142"/>
      <c r="I80" s="142"/>
    </row>
    <row r="81" spans="1:9" ht="26.25" customHeight="1" x14ac:dyDescent="0.25">
      <c r="A81" s="142"/>
      <c r="B81" s="142"/>
      <c r="C81" s="154"/>
      <c r="D81" s="142"/>
      <c r="E81" s="153"/>
      <c r="F81" s="155"/>
      <c r="G81" s="155"/>
      <c r="H81" s="142"/>
      <c r="I81" s="142"/>
    </row>
    <row r="82" spans="1:9" ht="25.5" customHeight="1" x14ac:dyDescent="0.25">
      <c r="A82" s="142"/>
      <c r="B82" s="142"/>
      <c r="C82" s="154"/>
      <c r="D82" s="142"/>
      <c r="E82" s="142"/>
      <c r="F82" s="142"/>
      <c r="G82" s="142"/>
      <c r="H82" s="142"/>
      <c r="I82" s="142"/>
    </row>
    <row r="83" spans="1:9" x14ac:dyDescent="0.25">
      <c r="A83" s="142"/>
      <c r="B83" s="142"/>
      <c r="C83" s="154"/>
      <c r="D83" s="154"/>
      <c r="E83" s="142"/>
      <c r="F83" s="142"/>
      <c r="G83" s="142"/>
      <c r="H83" s="142"/>
      <c r="I83" s="142"/>
    </row>
    <row r="84" spans="1:9" x14ac:dyDescent="0.25">
      <c r="A84" s="142"/>
      <c r="B84" s="142"/>
      <c r="C84" s="156"/>
      <c r="D84" s="156"/>
      <c r="E84" s="142"/>
      <c r="F84" s="142"/>
      <c r="G84" s="142"/>
      <c r="H84" s="142"/>
      <c r="I84" s="142"/>
    </row>
    <row r="85" spans="1:9" x14ac:dyDescent="0.25">
      <c r="A85" s="142"/>
      <c r="B85" s="142"/>
      <c r="C85" s="157"/>
      <c r="D85" s="142"/>
      <c r="E85" s="142"/>
      <c r="F85" s="142"/>
      <c r="G85" s="142"/>
      <c r="H85" s="142"/>
      <c r="I85" s="142"/>
    </row>
    <row r="86" spans="1:9" ht="24" customHeight="1" x14ac:dyDescent="0.25">
      <c r="A86" s="142"/>
      <c r="B86" s="142"/>
      <c r="C86" s="157"/>
      <c r="D86" s="142"/>
      <c r="E86" s="154"/>
      <c r="F86" s="154"/>
      <c r="G86" s="154"/>
      <c r="H86" s="142"/>
      <c r="I86" s="142"/>
    </row>
    <row r="87" spans="1:9" ht="26.25" customHeight="1" x14ac:dyDescent="0.25">
      <c r="A87" s="142"/>
      <c r="B87" s="142"/>
      <c r="C87" s="157"/>
      <c r="D87" s="142"/>
      <c r="E87" s="156"/>
      <c r="F87" s="156"/>
      <c r="G87" s="156"/>
      <c r="H87" s="142"/>
      <c r="I87" s="142"/>
    </row>
    <row r="88" spans="1:9" ht="16.5" customHeight="1" x14ac:dyDescent="0.25">
      <c r="A88" s="142"/>
      <c r="B88" s="142"/>
      <c r="C88" s="157"/>
      <c r="D88" s="158"/>
      <c r="E88" s="142"/>
      <c r="F88" s="142"/>
      <c r="G88" s="142"/>
      <c r="H88" s="142"/>
      <c r="I88" s="142"/>
    </row>
    <row r="89" spans="1:9" ht="26.25" customHeight="1" x14ac:dyDescent="0.25">
      <c r="A89" s="142"/>
      <c r="B89" s="142"/>
      <c r="C89" s="157"/>
      <c r="D89" s="142"/>
      <c r="E89" s="142"/>
      <c r="F89" s="142"/>
      <c r="G89" s="142"/>
      <c r="H89" s="142"/>
      <c r="I89" s="142"/>
    </row>
    <row r="90" spans="1:9" ht="27" customHeight="1" x14ac:dyDescent="0.25">
      <c r="A90" s="142"/>
      <c r="B90" s="142"/>
      <c r="C90" s="157"/>
      <c r="D90" s="142"/>
      <c r="E90" s="142"/>
      <c r="F90" s="142"/>
      <c r="G90" s="142"/>
      <c r="H90" s="142"/>
      <c r="I90" s="142"/>
    </row>
    <row r="91" spans="1:9" ht="27.75" customHeight="1" x14ac:dyDescent="0.25">
      <c r="A91" s="142"/>
      <c r="B91" s="142"/>
      <c r="C91" s="157"/>
      <c r="D91" s="142"/>
      <c r="E91" s="142"/>
      <c r="F91" s="158"/>
      <c r="G91" s="142"/>
      <c r="H91" s="142"/>
      <c r="I91" s="142"/>
    </row>
    <row r="92" spans="1:9" ht="27" customHeight="1" x14ac:dyDescent="0.25">
      <c r="A92" s="142"/>
      <c r="B92" s="142"/>
      <c r="C92" s="157"/>
      <c r="D92" s="142"/>
      <c r="E92" s="142"/>
      <c r="F92" s="142"/>
      <c r="G92" s="142"/>
      <c r="H92" s="142"/>
      <c r="I92" s="142"/>
    </row>
    <row r="93" spans="1:9" ht="59.25" customHeight="1" x14ac:dyDescent="0.25">
      <c r="A93" s="142"/>
      <c r="B93" s="142"/>
      <c r="C93" s="157"/>
      <c r="D93" s="142"/>
      <c r="E93" s="142"/>
      <c r="F93" s="158"/>
      <c r="G93" s="142"/>
      <c r="H93" s="142"/>
      <c r="I93" s="142"/>
    </row>
    <row r="94" spans="1:9" ht="27" customHeight="1" x14ac:dyDescent="0.25">
      <c r="A94" s="142"/>
      <c r="B94" s="142"/>
      <c r="C94" s="157"/>
      <c r="D94" s="142"/>
      <c r="E94" s="142"/>
      <c r="F94" s="158"/>
      <c r="G94" s="142"/>
      <c r="H94" s="142"/>
      <c r="I94" s="142"/>
    </row>
    <row r="95" spans="1:9" ht="26.25" customHeight="1" x14ac:dyDescent="0.25">
      <c r="A95" s="142"/>
      <c r="B95" s="142"/>
      <c r="C95" s="157"/>
      <c r="D95" s="142"/>
      <c r="E95" s="142"/>
      <c r="F95" s="142"/>
      <c r="G95" s="142"/>
      <c r="H95" s="142"/>
      <c r="I95" s="142"/>
    </row>
    <row r="96" spans="1:9" ht="16.5" customHeight="1" x14ac:dyDescent="0.25">
      <c r="A96" s="142"/>
      <c r="B96" s="142"/>
      <c r="C96" s="157"/>
      <c r="D96" s="142"/>
      <c r="E96" s="142"/>
      <c r="F96" s="142"/>
      <c r="G96" s="142"/>
      <c r="H96" s="142"/>
      <c r="I96" s="142"/>
    </row>
    <row r="97" spans="1:9" ht="15" customHeight="1" x14ac:dyDescent="0.25">
      <c r="A97" s="142"/>
      <c r="B97" s="142"/>
      <c r="C97" s="157"/>
      <c r="D97" s="142"/>
      <c r="E97" s="142"/>
      <c r="F97" s="142"/>
      <c r="G97" s="142"/>
      <c r="H97" s="142"/>
      <c r="I97" s="142"/>
    </row>
    <row r="98" spans="1:9" ht="26.25" customHeight="1" x14ac:dyDescent="0.25">
      <c r="A98" s="142"/>
      <c r="B98" s="142"/>
      <c r="C98" s="159"/>
      <c r="D98" s="158"/>
      <c r="E98" s="142"/>
      <c r="F98" s="142"/>
      <c r="G98" s="142"/>
      <c r="H98" s="142"/>
      <c r="I98" s="142"/>
    </row>
    <row r="99" spans="1:9" ht="26.25" customHeight="1" x14ac:dyDescent="0.25">
      <c r="A99" s="142"/>
      <c r="B99" s="142"/>
      <c r="C99" s="142"/>
      <c r="D99" s="142"/>
      <c r="E99" s="142"/>
      <c r="F99" s="142"/>
      <c r="G99" s="142"/>
      <c r="H99" s="142"/>
      <c r="I99" s="142"/>
    </row>
    <row r="100" spans="1:9" ht="39.75" customHeight="1" x14ac:dyDescent="0.25">
      <c r="A100" s="142"/>
      <c r="B100" s="142"/>
      <c r="C100" s="142"/>
      <c r="D100" s="142"/>
      <c r="E100" s="142"/>
      <c r="F100" s="142"/>
      <c r="G100" s="142"/>
      <c r="H100" s="142"/>
      <c r="I100" s="142"/>
    </row>
    <row r="101" spans="1:9" x14ac:dyDescent="0.25">
      <c r="A101" s="142"/>
      <c r="B101" s="142"/>
      <c r="C101" s="142"/>
      <c r="D101" s="142"/>
      <c r="E101" s="151"/>
      <c r="F101" s="158"/>
      <c r="G101" s="151"/>
      <c r="H101" s="142"/>
      <c r="I101" s="142"/>
    </row>
    <row r="102" spans="1:9" x14ac:dyDescent="0.25">
      <c r="A102" s="142"/>
      <c r="B102" s="142"/>
      <c r="C102" s="142"/>
      <c r="D102" s="142"/>
      <c r="E102" s="142"/>
      <c r="F102" s="142"/>
      <c r="G102" s="142"/>
      <c r="H102" s="142"/>
      <c r="I102" s="142"/>
    </row>
    <row r="103" spans="1:9" x14ac:dyDescent="0.25">
      <c r="A103" s="142"/>
      <c r="B103" s="142"/>
      <c r="C103" s="151"/>
      <c r="D103" s="142"/>
      <c r="E103" s="142"/>
      <c r="F103" s="142"/>
      <c r="G103" s="142"/>
      <c r="H103" s="142"/>
      <c r="I103" s="142"/>
    </row>
    <row r="104" spans="1:9" x14ac:dyDescent="0.25">
      <c r="A104" s="142"/>
      <c r="B104" s="142"/>
      <c r="C104" s="142"/>
      <c r="D104" s="142"/>
      <c r="E104" s="142"/>
      <c r="F104" s="142"/>
      <c r="G104" s="142"/>
      <c r="H104" s="142"/>
      <c r="I104" s="142"/>
    </row>
    <row r="105" spans="1:9" x14ac:dyDescent="0.25">
      <c r="A105" s="142"/>
      <c r="B105" s="142"/>
      <c r="C105" s="153"/>
      <c r="D105" s="153"/>
      <c r="E105" s="142"/>
      <c r="F105" s="142"/>
      <c r="G105" s="142"/>
      <c r="H105" s="142"/>
      <c r="I105" s="142"/>
    </row>
    <row r="106" spans="1:9" x14ac:dyDescent="0.25">
      <c r="A106" s="142"/>
      <c r="B106" s="142"/>
      <c r="C106" s="153"/>
      <c r="D106" s="153"/>
      <c r="E106" s="142"/>
      <c r="F106" s="142"/>
      <c r="G106" s="142"/>
      <c r="H106" s="142"/>
      <c r="I106" s="142"/>
    </row>
    <row r="107" spans="1:9" ht="12.75" customHeight="1" x14ac:dyDescent="0.25">
      <c r="A107" s="142"/>
      <c r="B107" s="142"/>
      <c r="C107" s="153"/>
      <c r="D107" s="153"/>
      <c r="E107" s="142"/>
      <c r="F107" s="142"/>
      <c r="G107" s="142"/>
      <c r="H107" s="142"/>
      <c r="I107" s="142"/>
    </row>
    <row r="108" spans="1:9" x14ac:dyDescent="0.25">
      <c r="A108" s="142"/>
      <c r="B108" s="142"/>
      <c r="C108" s="153"/>
      <c r="D108" s="153"/>
      <c r="E108" s="153"/>
      <c r="F108" s="153"/>
      <c r="G108" s="153"/>
      <c r="H108" s="142"/>
      <c r="I108" s="142"/>
    </row>
    <row r="109" spans="1:9" x14ac:dyDescent="0.25">
      <c r="A109" s="142"/>
      <c r="B109" s="142"/>
      <c r="C109" s="154"/>
      <c r="D109" s="142"/>
      <c r="E109" s="153"/>
      <c r="F109" s="153"/>
      <c r="G109" s="153"/>
      <c r="H109" s="142"/>
      <c r="I109" s="142"/>
    </row>
    <row r="110" spans="1:9" x14ac:dyDescent="0.25">
      <c r="A110" s="142"/>
      <c r="B110" s="142"/>
      <c r="C110" s="154"/>
      <c r="D110" s="142"/>
      <c r="E110" s="151"/>
      <c r="F110" s="151"/>
      <c r="G110" s="151"/>
      <c r="H110" s="142"/>
      <c r="I110" s="142"/>
    </row>
    <row r="111" spans="1:9" ht="27" customHeight="1" x14ac:dyDescent="0.25">
      <c r="A111" s="142"/>
      <c r="B111" s="142"/>
      <c r="C111" s="154"/>
      <c r="D111" s="142"/>
      <c r="E111" s="153"/>
      <c r="F111" s="155"/>
      <c r="G111" s="155"/>
      <c r="H111" s="142"/>
      <c r="I111" s="142"/>
    </row>
    <row r="112" spans="1:9" ht="26.25" customHeight="1" x14ac:dyDescent="0.25">
      <c r="A112" s="142"/>
      <c r="B112" s="142"/>
      <c r="C112" s="154"/>
      <c r="D112" s="142"/>
      <c r="E112" s="142"/>
      <c r="F112" s="142"/>
      <c r="G112" s="142"/>
      <c r="H112" s="142"/>
      <c r="I112" s="142"/>
    </row>
    <row r="113" spans="1:9" ht="36.75" customHeight="1" x14ac:dyDescent="0.25">
      <c r="A113" s="142"/>
      <c r="B113" s="142"/>
      <c r="C113" s="154"/>
      <c r="D113" s="154"/>
      <c r="E113" s="142"/>
      <c r="F113" s="142"/>
      <c r="G113" s="142"/>
      <c r="H113" s="142"/>
      <c r="I113" s="142"/>
    </row>
    <row r="114" spans="1:9" ht="15.75" customHeight="1" x14ac:dyDescent="0.25">
      <c r="A114" s="142"/>
      <c r="B114" s="142"/>
      <c r="C114" s="156"/>
      <c r="D114" s="156"/>
      <c r="E114" s="142"/>
      <c r="F114" s="142"/>
      <c r="G114" s="142"/>
      <c r="H114" s="142"/>
      <c r="I114" s="142"/>
    </row>
    <row r="115" spans="1:9" x14ac:dyDescent="0.25">
      <c r="A115" s="142"/>
      <c r="B115" s="142"/>
      <c r="C115" s="160"/>
      <c r="D115" s="142"/>
      <c r="E115" s="142"/>
      <c r="F115" s="142"/>
      <c r="G115" s="142"/>
      <c r="H115" s="142"/>
      <c r="I115" s="142"/>
    </row>
    <row r="116" spans="1:9" ht="24" customHeight="1" x14ac:dyDescent="0.25">
      <c r="A116" s="142"/>
      <c r="B116" s="142"/>
      <c r="C116" s="160"/>
      <c r="D116" s="142"/>
      <c r="E116" s="154"/>
      <c r="F116" s="154"/>
      <c r="G116" s="154"/>
      <c r="H116" s="142"/>
      <c r="I116" s="142"/>
    </row>
    <row r="117" spans="1:9" ht="27.75" customHeight="1" x14ac:dyDescent="0.25">
      <c r="A117" s="142"/>
      <c r="B117" s="142"/>
      <c r="C117" s="160"/>
      <c r="D117" s="142"/>
      <c r="E117" s="156"/>
      <c r="F117" s="156"/>
      <c r="G117" s="156"/>
      <c r="H117" s="142"/>
      <c r="I117" s="142"/>
    </row>
    <row r="118" spans="1:9" ht="17.25" customHeight="1" x14ac:dyDescent="0.25">
      <c r="A118" s="142"/>
      <c r="B118" s="142"/>
      <c r="C118" s="160"/>
      <c r="D118" s="142"/>
      <c r="E118" s="142"/>
      <c r="F118" s="142"/>
      <c r="G118" s="142"/>
      <c r="H118" s="142"/>
      <c r="I118" s="142"/>
    </row>
    <row r="119" spans="1:9" ht="27" customHeight="1" x14ac:dyDescent="0.25">
      <c r="A119" s="142"/>
      <c r="B119" s="142"/>
      <c r="C119" s="160"/>
      <c r="D119" s="142"/>
      <c r="E119" s="142"/>
      <c r="F119" s="142"/>
      <c r="G119" s="142"/>
      <c r="H119" s="142"/>
      <c r="I119" s="142"/>
    </row>
    <row r="120" spans="1:9" ht="27" customHeight="1" x14ac:dyDescent="0.25">
      <c r="A120" s="142"/>
      <c r="B120" s="142"/>
      <c r="C120" s="160"/>
      <c r="D120" s="142"/>
      <c r="E120" s="142"/>
      <c r="F120" s="142"/>
      <c r="G120" s="142"/>
      <c r="H120" s="142"/>
      <c r="I120" s="142"/>
    </row>
    <row r="121" spans="1:9" ht="28.5" customHeight="1" x14ac:dyDescent="0.25">
      <c r="A121" s="142"/>
      <c r="B121" s="142"/>
      <c r="C121" s="160"/>
      <c r="D121" s="142"/>
      <c r="E121" s="142"/>
      <c r="F121" s="142"/>
      <c r="G121" s="142"/>
      <c r="H121" s="142"/>
      <c r="I121" s="142"/>
    </row>
    <row r="122" spans="1:9" ht="26.25" customHeight="1" x14ac:dyDescent="0.25">
      <c r="A122" s="142"/>
      <c r="B122" s="142"/>
      <c r="C122" s="160"/>
      <c r="D122" s="142"/>
      <c r="E122" s="142"/>
      <c r="F122" s="142"/>
      <c r="G122" s="142"/>
      <c r="H122" s="142"/>
      <c r="I122" s="142"/>
    </row>
    <row r="123" spans="1:9" ht="17.25" customHeight="1" x14ac:dyDescent="0.25">
      <c r="A123" s="142"/>
      <c r="B123" s="142"/>
      <c r="C123" s="160"/>
      <c r="D123" s="142"/>
      <c r="E123" s="142"/>
      <c r="F123" s="142"/>
      <c r="G123" s="142"/>
      <c r="H123" s="142"/>
      <c r="I123" s="142"/>
    </row>
    <row r="124" spans="1:9" ht="27" customHeight="1" x14ac:dyDescent="0.25">
      <c r="A124" s="142"/>
      <c r="B124" s="142"/>
      <c r="C124" s="160"/>
      <c r="D124" s="142"/>
      <c r="E124" s="142"/>
      <c r="F124" s="142"/>
      <c r="G124" s="142"/>
      <c r="H124" s="142"/>
      <c r="I124" s="142"/>
    </row>
    <row r="125" spans="1:9" ht="27" customHeight="1" x14ac:dyDescent="0.25">
      <c r="A125" s="142"/>
      <c r="B125" s="142"/>
      <c r="C125" s="160"/>
      <c r="D125" s="142"/>
      <c r="E125" s="142"/>
      <c r="F125" s="142"/>
      <c r="G125" s="142"/>
      <c r="H125" s="142"/>
      <c r="I125" s="142"/>
    </row>
    <row r="126" spans="1:9" ht="15.75" customHeight="1" x14ac:dyDescent="0.25">
      <c r="A126" s="142"/>
      <c r="B126" s="142"/>
      <c r="C126" s="160"/>
      <c r="D126" s="142"/>
      <c r="E126" s="142"/>
      <c r="F126" s="142"/>
      <c r="G126" s="142"/>
      <c r="H126" s="142"/>
      <c r="I126" s="142"/>
    </row>
    <row r="127" spans="1:9" ht="15.75" customHeight="1" x14ac:dyDescent="0.25">
      <c r="A127" s="142"/>
      <c r="B127" s="142"/>
      <c r="C127" s="160"/>
      <c r="D127" s="142"/>
      <c r="E127" s="142"/>
      <c r="F127" s="142"/>
      <c r="G127" s="142"/>
      <c r="H127" s="142"/>
      <c r="I127" s="142"/>
    </row>
    <row r="128" spans="1:9" ht="27" customHeight="1" x14ac:dyDescent="0.25">
      <c r="A128" s="142"/>
      <c r="B128" s="142"/>
      <c r="C128" s="154"/>
      <c r="D128" s="151"/>
      <c r="E128" s="142"/>
      <c r="F128" s="142"/>
      <c r="G128" s="142"/>
      <c r="H128" s="142"/>
      <c r="I128" s="142"/>
    </row>
    <row r="129" spans="1:9" ht="29.25" customHeight="1" x14ac:dyDescent="0.25">
      <c r="A129" s="142"/>
      <c r="B129" s="142"/>
      <c r="C129" s="142"/>
      <c r="D129" s="142"/>
      <c r="E129" s="142"/>
      <c r="F129" s="142"/>
      <c r="G129" s="142"/>
      <c r="H129" s="142"/>
      <c r="I129" s="142"/>
    </row>
    <row r="130" spans="1:9" ht="40.5" customHeight="1" x14ac:dyDescent="0.25">
      <c r="A130" s="142"/>
      <c r="B130" s="142"/>
      <c r="C130" s="142"/>
      <c r="D130" s="142"/>
      <c r="E130" s="142"/>
      <c r="F130" s="142"/>
      <c r="G130" s="142"/>
      <c r="H130" s="142"/>
      <c r="I130" s="142"/>
    </row>
    <row r="131" spans="1:9" x14ac:dyDescent="0.25">
      <c r="A131" s="142"/>
      <c r="B131" s="142"/>
      <c r="C131" s="142"/>
      <c r="D131" s="142"/>
      <c r="E131" s="151"/>
      <c r="F131" s="151"/>
      <c r="G131" s="151"/>
      <c r="H131" s="142"/>
      <c r="I131" s="142"/>
    </row>
    <row r="132" spans="1:9" x14ac:dyDescent="0.25">
      <c r="A132" s="142"/>
      <c r="B132" s="142"/>
      <c r="C132" s="142"/>
      <c r="D132" s="142"/>
      <c r="E132" s="142"/>
      <c r="F132" s="142"/>
      <c r="G132" s="142"/>
      <c r="H132" s="142"/>
      <c r="I132" s="142"/>
    </row>
    <row r="133" spans="1:9" x14ac:dyDescent="0.25">
      <c r="A133" s="142"/>
      <c r="B133" s="142"/>
      <c r="C133" s="151"/>
      <c r="D133" s="142"/>
      <c r="E133" s="142"/>
      <c r="F133" s="142"/>
      <c r="G133" s="142"/>
      <c r="H133" s="142"/>
      <c r="I133" s="142"/>
    </row>
    <row r="134" spans="1:9" x14ac:dyDescent="0.25">
      <c r="A134" s="142"/>
      <c r="B134" s="142"/>
      <c r="C134" s="151"/>
      <c r="D134" s="142"/>
      <c r="E134" s="142"/>
      <c r="F134" s="142"/>
      <c r="G134" s="142"/>
      <c r="H134" s="142"/>
      <c r="I134" s="142"/>
    </row>
    <row r="135" spans="1:9" x14ac:dyDescent="0.25">
      <c r="A135" s="142"/>
      <c r="B135" s="142"/>
      <c r="C135" s="151"/>
      <c r="D135" s="142"/>
      <c r="E135" s="142"/>
      <c r="F135" s="142"/>
      <c r="G135" s="142"/>
      <c r="H135" s="142"/>
      <c r="I135" s="142"/>
    </row>
    <row r="136" spans="1:9" x14ac:dyDescent="0.25">
      <c r="A136" s="142"/>
      <c r="B136" s="142"/>
      <c r="C136" s="152"/>
      <c r="D136" s="142"/>
      <c r="E136" s="142"/>
      <c r="F136" s="142"/>
      <c r="G136" s="142"/>
      <c r="H136" s="142"/>
      <c r="I136" s="142"/>
    </row>
    <row r="137" spans="1:9" x14ac:dyDescent="0.25">
      <c r="A137" s="142"/>
      <c r="B137" s="142"/>
      <c r="C137" s="152"/>
      <c r="D137" s="142"/>
      <c r="E137" s="142"/>
      <c r="F137" s="142"/>
      <c r="G137" s="142"/>
      <c r="H137" s="142"/>
      <c r="I137" s="142"/>
    </row>
    <row r="138" spans="1:9" x14ac:dyDescent="0.25">
      <c r="A138" s="142"/>
      <c r="B138" s="142"/>
      <c r="C138" s="152"/>
      <c r="D138" s="142"/>
      <c r="E138" s="142"/>
      <c r="F138" s="142"/>
      <c r="G138" s="142"/>
      <c r="H138" s="142"/>
      <c r="I138" s="142"/>
    </row>
    <row r="139" spans="1:9" x14ac:dyDescent="0.25">
      <c r="A139" s="142"/>
      <c r="B139" s="142"/>
      <c r="C139" s="142"/>
      <c r="D139" s="142"/>
      <c r="E139" s="142"/>
      <c r="F139" s="142"/>
      <c r="G139" s="142"/>
      <c r="H139" s="142"/>
      <c r="I139" s="142"/>
    </row>
    <row r="140" spans="1:9" ht="17.25" customHeight="1" x14ac:dyDescent="0.25">
      <c r="A140" s="142"/>
      <c r="B140" s="142"/>
      <c r="C140" s="152"/>
      <c r="D140" s="142"/>
      <c r="E140" s="142"/>
      <c r="F140" s="142"/>
      <c r="G140" s="142"/>
      <c r="H140" s="142"/>
      <c r="I140" s="142"/>
    </row>
    <row r="141" spans="1:9" ht="18" customHeight="1" x14ac:dyDescent="0.25">
      <c r="A141" s="142"/>
      <c r="B141" s="142"/>
      <c r="C141" s="142"/>
      <c r="D141" s="142"/>
      <c r="E141" s="142"/>
      <c r="F141" s="142"/>
      <c r="G141" s="142"/>
      <c r="H141" s="142"/>
      <c r="I141" s="142"/>
    </row>
    <row r="142" spans="1:9" ht="18" customHeight="1" x14ac:dyDescent="0.25">
      <c r="A142" s="142"/>
      <c r="B142" s="142"/>
      <c r="C142" s="142"/>
      <c r="D142" s="142"/>
      <c r="E142" s="142"/>
      <c r="F142" s="142"/>
      <c r="G142" s="142"/>
      <c r="H142" s="142"/>
      <c r="I142" s="142"/>
    </row>
    <row r="143" spans="1:9" ht="16.5" customHeight="1" x14ac:dyDescent="0.25">
      <c r="A143" s="142"/>
      <c r="B143" s="142"/>
      <c r="C143" s="152"/>
      <c r="D143" s="142"/>
      <c r="E143" s="142"/>
      <c r="F143" s="142"/>
      <c r="G143" s="142"/>
      <c r="H143" s="142"/>
      <c r="I143" s="142"/>
    </row>
    <row r="144" spans="1:9" x14ac:dyDescent="0.25">
      <c r="A144" s="142"/>
      <c r="B144" s="142"/>
      <c r="C144" s="151"/>
      <c r="D144" s="142"/>
      <c r="E144" s="142"/>
      <c r="F144" s="142"/>
      <c r="G144" s="142"/>
      <c r="H144" s="142"/>
      <c r="I144" s="142"/>
    </row>
    <row r="145" spans="1:9" x14ac:dyDescent="0.25">
      <c r="A145" s="142"/>
      <c r="B145" s="142"/>
      <c r="C145" s="151"/>
      <c r="D145" s="142"/>
      <c r="E145" s="142"/>
      <c r="F145" s="142"/>
      <c r="G145" s="142"/>
      <c r="H145" s="142"/>
      <c r="I145" s="142"/>
    </row>
    <row r="146" spans="1:9" ht="27" customHeight="1" x14ac:dyDescent="0.25">
      <c r="A146" s="142"/>
      <c r="B146" s="142"/>
      <c r="C146" s="142"/>
      <c r="D146" s="142"/>
      <c r="E146" s="142"/>
      <c r="F146" s="142"/>
      <c r="G146" s="142"/>
      <c r="H146" s="142"/>
      <c r="I146" s="142"/>
    </row>
    <row r="147" spans="1:9" ht="18.75" customHeight="1" x14ac:dyDescent="0.25">
      <c r="A147" s="142"/>
      <c r="B147" s="142"/>
      <c r="C147" s="153"/>
      <c r="D147" s="153"/>
      <c r="E147" s="142"/>
      <c r="F147" s="142"/>
      <c r="G147" s="142"/>
      <c r="H147" s="142"/>
      <c r="I147" s="142"/>
    </row>
    <row r="148" spans="1:9" ht="21.75" customHeight="1" x14ac:dyDescent="0.25">
      <c r="A148" s="142"/>
      <c r="B148" s="142"/>
      <c r="C148" s="161"/>
      <c r="D148" s="162"/>
      <c r="E148" s="142"/>
      <c r="F148" s="142"/>
      <c r="G148" s="142"/>
      <c r="H148" s="142"/>
      <c r="I148" s="142"/>
    </row>
    <row r="149" spans="1:9" x14ac:dyDescent="0.25">
      <c r="A149" s="142"/>
      <c r="B149" s="142"/>
      <c r="C149" s="161"/>
      <c r="D149" s="162"/>
      <c r="E149" s="142"/>
      <c r="F149" s="142"/>
      <c r="G149" s="142"/>
      <c r="H149" s="142"/>
      <c r="I149" s="142"/>
    </row>
    <row r="150" spans="1:9" x14ac:dyDescent="0.25">
      <c r="A150" s="142"/>
      <c r="B150" s="142"/>
      <c r="C150" s="161"/>
      <c r="D150" s="162"/>
      <c r="E150" s="153"/>
      <c r="F150" s="153"/>
      <c r="G150" s="153"/>
      <c r="H150" s="153"/>
      <c r="I150" s="142"/>
    </row>
    <row r="151" spans="1:9" x14ac:dyDescent="0.25">
      <c r="A151" s="142"/>
      <c r="B151" s="142"/>
      <c r="C151" s="161"/>
      <c r="D151" s="162"/>
      <c r="E151" s="162"/>
      <c r="F151" s="162"/>
      <c r="G151" s="162"/>
      <c r="H151" s="162"/>
      <c r="I151" s="142"/>
    </row>
    <row r="152" spans="1:9" x14ac:dyDescent="0.25">
      <c r="A152" s="142"/>
      <c r="B152" s="142"/>
      <c r="C152" s="161"/>
      <c r="D152" s="162"/>
      <c r="E152" s="162"/>
      <c r="F152" s="162"/>
      <c r="G152" s="162"/>
      <c r="H152" s="162"/>
      <c r="I152" s="142"/>
    </row>
    <row r="153" spans="1:9" x14ac:dyDescent="0.25">
      <c r="A153" s="142"/>
      <c r="B153" s="142"/>
      <c r="C153" s="163"/>
      <c r="D153" s="162"/>
      <c r="E153" s="162"/>
      <c r="F153" s="162"/>
      <c r="G153" s="162"/>
      <c r="H153" s="162"/>
      <c r="I153" s="142"/>
    </row>
    <row r="154" spans="1:9" x14ac:dyDescent="0.25">
      <c r="A154" s="142"/>
      <c r="B154" s="142"/>
      <c r="C154" s="151"/>
      <c r="D154" s="164"/>
      <c r="E154" s="162"/>
      <c r="F154" s="162"/>
      <c r="G154" s="162"/>
      <c r="H154" s="162"/>
      <c r="I154" s="142"/>
    </row>
    <row r="155" spans="1:9" x14ac:dyDescent="0.25">
      <c r="A155" s="142"/>
      <c r="B155" s="142"/>
      <c r="C155" s="151"/>
      <c r="D155" s="164"/>
      <c r="E155" s="162"/>
      <c r="F155" s="162"/>
      <c r="G155" s="162"/>
      <c r="H155" s="162"/>
      <c r="I155" s="142"/>
    </row>
    <row r="156" spans="1:9" x14ac:dyDescent="0.25">
      <c r="A156" s="142"/>
      <c r="B156" s="142"/>
      <c r="C156" s="165"/>
      <c r="D156" s="142"/>
      <c r="E156" s="162"/>
      <c r="F156" s="162"/>
      <c r="G156" s="162"/>
      <c r="H156" s="162"/>
      <c r="I156" s="142"/>
    </row>
    <row r="157" spans="1:9" s="142" customFormat="1" ht="12" customHeight="1" x14ac:dyDescent="0.25">
      <c r="E157" s="166"/>
      <c r="F157" s="166"/>
      <c r="G157" s="166"/>
      <c r="H157" s="166"/>
    </row>
    <row r="158" spans="1:9" s="142" customFormat="1" ht="15.75" customHeight="1" x14ac:dyDescent="0.25">
      <c r="E158" s="166"/>
      <c r="F158" s="166"/>
      <c r="G158" s="166"/>
      <c r="H158" s="166"/>
    </row>
    <row r="159" spans="1:9" s="142" customFormat="1" ht="18" customHeight="1" x14ac:dyDescent="0.25">
      <c r="C159" s="153"/>
      <c r="D159" s="153"/>
    </row>
    <row r="160" spans="1:9" x14ac:dyDescent="0.25">
      <c r="A160" s="142"/>
      <c r="B160" s="142"/>
      <c r="C160" s="161"/>
      <c r="D160" s="162"/>
      <c r="E160" s="142"/>
      <c r="F160" s="142"/>
      <c r="G160" s="142"/>
      <c r="H160" s="142"/>
      <c r="I160" s="142"/>
    </row>
    <row r="161" spans="1:9" x14ac:dyDescent="0.25">
      <c r="A161" s="142"/>
      <c r="B161" s="142"/>
      <c r="C161" s="161"/>
      <c r="D161" s="162"/>
      <c r="E161" s="142"/>
      <c r="F161" s="142"/>
      <c r="G161" s="142"/>
      <c r="H161" s="142"/>
      <c r="I161" s="142"/>
    </row>
    <row r="162" spans="1:9" x14ac:dyDescent="0.25">
      <c r="A162" s="142"/>
      <c r="B162" s="142"/>
      <c r="C162" s="151"/>
      <c r="D162" s="164"/>
      <c r="E162" s="153"/>
      <c r="F162" s="153"/>
      <c r="G162" s="153"/>
      <c r="H162" s="153"/>
      <c r="I162" s="142"/>
    </row>
    <row r="163" spans="1:9" x14ac:dyDescent="0.25">
      <c r="A163" s="142"/>
      <c r="B163" s="142"/>
      <c r="C163" s="152"/>
      <c r="D163" s="142"/>
      <c r="E163" s="162"/>
      <c r="F163" s="162"/>
      <c r="G163" s="162"/>
      <c r="H163" s="162"/>
      <c r="I163" s="142"/>
    </row>
    <row r="164" spans="1:9" x14ac:dyDescent="0.25">
      <c r="A164" s="142"/>
      <c r="B164" s="142"/>
      <c r="C164" s="152"/>
      <c r="D164" s="142"/>
      <c r="E164" s="162"/>
      <c r="F164" s="162"/>
      <c r="G164" s="162"/>
      <c r="H164" s="162"/>
      <c r="I164" s="142"/>
    </row>
    <row r="165" spans="1:9" x14ac:dyDescent="0.25">
      <c r="A165" s="142"/>
      <c r="B165" s="142"/>
      <c r="C165" s="152"/>
      <c r="D165" s="142"/>
      <c r="E165" s="166"/>
      <c r="F165" s="166"/>
      <c r="G165" s="166"/>
      <c r="H165" s="166"/>
      <c r="I165" s="142"/>
    </row>
    <row r="166" spans="1:9" x14ac:dyDescent="0.25">
      <c r="A166" s="142"/>
      <c r="B166" s="142"/>
      <c r="C166" s="152"/>
      <c r="D166" s="142"/>
      <c r="E166" s="142"/>
      <c r="F166" s="142"/>
      <c r="G166" s="142"/>
      <c r="H166" s="142"/>
      <c r="I166" s="142"/>
    </row>
    <row r="167" spans="1:9" x14ac:dyDescent="0.25">
      <c r="A167" s="142"/>
      <c r="B167" s="142"/>
      <c r="C167" s="151"/>
      <c r="D167" s="142"/>
      <c r="E167" s="142"/>
      <c r="F167" s="142"/>
      <c r="G167" s="142"/>
      <c r="H167" s="142"/>
      <c r="I167" s="142"/>
    </row>
    <row r="168" spans="1:9" x14ac:dyDescent="0.25">
      <c r="A168" s="142"/>
      <c r="B168" s="142"/>
      <c r="C168" s="151"/>
      <c r="D168" s="142"/>
      <c r="E168" s="142"/>
      <c r="F168" s="142"/>
      <c r="G168" s="142"/>
      <c r="H168" s="142"/>
      <c r="I168" s="142"/>
    </row>
    <row r="169" spans="1:9" x14ac:dyDescent="0.25">
      <c r="A169" s="142"/>
      <c r="B169" s="142"/>
      <c r="C169" s="151"/>
      <c r="D169" s="142"/>
      <c r="E169" s="142"/>
      <c r="F169" s="142"/>
      <c r="G169" s="142"/>
      <c r="H169" s="142"/>
      <c r="I169" s="142"/>
    </row>
    <row r="170" spans="1:9" x14ac:dyDescent="0.25">
      <c r="A170" s="142"/>
      <c r="B170" s="142"/>
      <c r="C170" s="152"/>
      <c r="D170" s="142"/>
      <c r="E170" s="142"/>
      <c r="F170" s="142"/>
      <c r="G170" s="142"/>
      <c r="H170" s="142"/>
      <c r="I170" s="142"/>
    </row>
    <row r="171" spans="1:9" x14ac:dyDescent="0.25">
      <c r="A171" s="142"/>
      <c r="B171" s="142"/>
      <c r="C171" s="152"/>
      <c r="D171" s="142"/>
      <c r="E171" s="142"/>
      <c r="F171" s="142"/>
      <c r="G171" s="142"/>
      <c r="H171" s="142"/>
      <c r="I171" s="142"/>
    </row>
    <row r="172" spans="1:9" x14ac:dyDescent="0.25">
      <c r="A172" s="142"/>
      <c r="B172" s="142"/>
      <c r="C172" s="152"/>
      <c r="D172" s="142"/>
      <c r="E172" s="142"/>
      <c r="F172" s="142"/>
      <c r="G172" s="142"/>
      <c r="H172" s="142"/>
      <c r="I172" s="142"/>
    </row>
    <row r="173" spans="1:9" x14ac:dyDescent="0.25">
      <c r="A173" s="142"/>
      <c r="B173" s="142"/>
      <c r="C173" s="142"/>
      <c r="D173" s="142"/>
      <c r="E173" s="142"/>
      <c r="F173" s="142"/>
      <c r="G173" s="142"/>
      <c r="H173" s="142"/>
      <c r="I173" s="142"/>
    </row>
    <row r="174" spans="1:9" ht="18" customHeight="1" x14ac:dyDescent="0.25">
      <c r="A174" s="142"/>
      <c r="B174" s="142"/>
      <c r="C174" s="152"/>
      <c r="D174" s="142"/>
      <c r="E174" s="142"/>
      <c r="F174" s="142"/>
      <c r="G174" s="142"/>
      <c r="H174" s="142"/>
      <c r="I174" s="142"/>
    </row>
    <row r="175" spans="1:9" ht="15" customHeight="1" x14ac:dyDescent="0.25">
      <c r="A175" s="142"/>
      <c r="B175" s="142"/>
      <c r="C175" s="142"/>
      <c r="D175" s="142"/>
      <c r="E175" s="142"/>
      <c r="F175" s="142"/>
      <c r="G175" s="142"/>
      <c r="H175" s="142"/>
      <c r="I175" s="142"/>
    </row>
    <row r="176" spans="1:9" x14ac:dyDescent="0.25">
      <c r="A176" s="142"/>
      <c r="B176" s="142"/>
      <c r="C176" s="142"/>
      <c r="D176" s="142"/>
      <c r="E176" s="142"/>
      <c r="F176" s="142"/>
      <c r="G176" s="142"/>
      <c r="H176" s="142"/>
      <c r="I176" s="142"/>
    </row>
    <row r="177" spans="1:9" ht="18.75" customHeight="1" x14ac:dyDescent="0.25">
      <c r="A177" s="142"/>
      <c r="B177" s="142"/>
      <c r="C177" s="155"/>
      <c r="D177" s="155"/>
      <c r="E177" s="142"/>
      <c r="F177" s="142"/>
      <c r="G177" s="142"/>
      <c r="H177" s="142"/>
      <c r="I177" s="142"/>
    </row>
    <row r="178" spans="1:9" x14ac:dyDescent="0.25">
      <c r="A178" s="142"/>
      <c r="B178" s="142"/>
      <c r="C178" s="167"/>
      <c r="D178" s="149"/>
      <c r="E178" s="142"/>
      <c r="F178" s="142"/>
      <c r="G178" s="142"/>
      <c r="H178" s="142"/>
      <c r="I178" s="142"/>
    </row>
    <row r="179" spans="1:9" x14ac:dyDescent="0.25">
      <c r="A179" s="142"/>
      <c r="B179" s="142"/>
      <c r="C179" s="167"/>
      <c r="D179" s="149"/>
      <c r="E179" s="142"/>
      <c r="F179" s="142"/>
      <c r="G179" s="142"/>
      <c r="H179" s="142"/>
      <c r="I179" s="142"/>
    </row>
    <row r="180" spans="1:9" x14ac:dyDescent="0.25">
      <c r="A180" s="142"/>
      <c r="B180" s="142"/>
      <c r="C180" s="167"/>
      <c r="D180" s="149"/>
      <c r="E180" s="155"/>
      <c r="F180" s="155"/>
      <c r="G180" s="155"/>
      <c r="H180" s="155"/>
      <c r="I180" s="142"/>
    </row>
    <row r="181" spans="1:9" x14ac:dyDescent="0.25">
      <c r="A181" s="142"/>
      <c r="B181" s="142"/>
      <c r="C181" s="167"/>
      <c r="D181" s="149"/>
      <c r="E181" s="149"/>
      <c r="F181" s="149"/>
      <c r="G181" s="149"/>
      <c r="H181" s="149"/>
      <c r="I181" s="142"/>
    </row>
    <row r="182" spans="1:9" x14ac:dyDescent="0.25">
      <c r="A182" s="142"/>
      <c r="B182" s="142"/>
      <c r="C182" s="167"/>
      <c r="D182" s="149"/>
      <c r="E182" s="149"/>
      <c r="F182" s="149"/>
      <c r="G182" s="149"/>
      <c r="H182" s="149"/>
      <c r="I182" s="142"/>
    </row>
    <row r="183" spans="1:9" x14ac:dyDescent="0.25">
      <c r="A183" s="142"/>
      <c r="B183" s="142"/>
      <c r="C183" s="154"/>
      <c r="D183" s="168"/>
      <c r="E183" s="149"/>
      <c r="F183" s="149"/>
      <c r="G183" s="149"/>
      <c r="H183" s="149"/>
      <c r="I183" s="142"/>
    </row>
    <row r="184" spans="1:9" x14ac:dyDescent="0.25">
      <c r="A184" s="142"/>
      <c r="B184" s="142"/>
      <c r="C184" s="142"/>
      <c r="D184" s="142"/>
      <c r="E184" s="149"/>
      <c r="F184" s="149"/>
      <c r="G184" s="149"/>
      <c r="H184" s="149"/>
      <c r="I184" s="142"/>
    </row>
    <row r="185" spans="1:9" x14ac:dyDescent="0.25">
      <c r="A185" s="142"/>
      <c r="B185" s="142"/>
      <c r="C185" s="151"/>
      <c r="D185" s="142"/>
      <c r="E185" s="149"/>
      <c r="F185" s="149"/>
      <c r="G185" s="149"/>
      <c r="H185" s="149"/>
      <c r="I185" s="142"/>
    </row>
    <row r="186" spans="1:9" x14ac:dyDescent="0.25">
      <c r="A186" s="142"/>
      <c r="B186" s="142"/>
      <c r="C186" s="165"/>
      <c r="D186" s="142"/>
      <c r="E186" s="168"/>
      <c r="F186" s="168"/>
      <c r="G186" s="168"/>
      <c r="H186" s="168"/>
      <c r="I186" s="142"/>
    </row>
    <row r="187" spans="1:9" x14ac:dyDescent="0.25">
      <c r="A187" s="142"/>
      <c r="B187" s="142"/>
      <c r="C187" s="153"/>
      <c r="D187" s="153"/>
      <c r="E187" s="142"/>
      <c r="F187" s="142"/>
      <c r="G187" s="142"/>
      <c r="H187" s="142"/>
      <c r="I187" s="142"/>
    </row>
    <row r="188" spans="1:9" x14ac:dyDescent="0.25">
      <c r="A188" s="142"/>
      <c r="B188" s="142"/>
      <c r="C188" s="153"/>
      <c r="D188" s="142"/>
      <c r="E188" s="142"/>
      <c r="F188" s="142"/>
      <c r="G188" s="142"/>
      <c r="H188" s="142"/>
      <c r="I188" s="142"/>
    </row>
    <row r="189" spans="1:9" x14ac:dyDescent="0.25">
      <c r="A189" s="142"/>
      <c r="B189" s="142"/>
      <c r="C189" s="153"/>
      <c r="D189" s="142"/>
      <c r="E189" s="142"/>
      <c r="F189" s="142"/>
      <c r="G189" s="142"/>
      <c r="H189" s="142"/>
      <c r="I189" s="142"/>
    </row>
    <row r="190" spans="1:9" x14ac:dyDescent="0.25">
      <c r="A190" s="142"/>
      <c r="B190" s="142"/>
      <c r="C190" s="142"/>
      <c r="D190" s="142"/>
      <c r="E190" s="142"/>
      <c r="F190" s="142"/>
      <c r="G190" s="142"/>
      <c r="H190" s="142"/>
      <c r="I190" s="142"/>
    </row>
    <row r="191" spans="1:9" ht="30" customHeight="1" x14ac:dyDescent="0.25">
      <c r="A191" s="142"/>
      <c r="B191" s="142"/>
      <c r="C191" s="142"/>
      <c r="D191" s="142"/>
      <c r="E191" s="142"/>
      <c r="F191" s="142"/>
      <c r="G191" s="142"/>
      <c r="H191" s="142"/>
      <c r="I191" s="142"/>
    </row>
    <row r="192" spans="1:9" x14ac:dyDescent="0.25">
      <c r="A192" s="142"/>
      <c r="B192" s="142"/>
      <c r="C192" s="169"/>
      <c r="D192" s="142"/>
      <c r="E192" s="142"/>
      <c r="F192" s="142"/>
      <c r="G192" s="142"/>
      <c r="H192" s="142"/>
      <c r="I192" s="142"/>
    </row>
    <row r="193" spans="1:9" x14ac:dyDescent="0.25">
      <c r="A193" s="142"/>
      <c r="B193" s="142"/>
      <c r="C193" s="142"/>
      <c r="D193" s="142"/>
      <c r="E193" s="142"/>
      <c r="F193" s="142"/>
      <c r="G193" s="142"/>
      <c r="H193" s="142"/>
      <c r="I193" s="142"/>
    </row>
    <row r="194" spans="1:9" x14ac:dyDescent="0.25">
      <c r="A194" s="142"/>
      <c r="B194" s="142"/>
      <c r="C194" s="142"/>
      <c r="D194" s="142"/>
      <c r="E194" s="142"/>
      <c r="F194" s="142"/>
      <c r="G194" s="142"/>
      <c r="H194" s="142"/>
      <c r="I194" s="142"/>
    </row>
    <row r="195" spans="1:9" x14ac:dyDescent="0.25">
      <c r="A195" s="142"/>
      <c r="B195" s="142"/>
      <c r="C195" s="142"/>
      <c r="D195" s="142"/>
      <c r="E195" s="142"/>
      <c r="F195" s="142"/>
      <c r="G195" s="142"/>
      <c r="H195" s="142"/>
      <c r="I195" s="142"/>
    </row>
    <row r="196" spans="1:9" x14ac:dyDescent="0.25">
      <c r="A196" s="142"/>
      <c r="B196" s="142"/>
      <c r="C196" s="142"/>
      <c r="D196" s="142"/>
      <c r="E196" s="142"/>
      <c r="F196" s="142"/>
      <c r="G196" s="142"/>
      <c r="H196" s="142"/>
      <c r="I196" s="142"/>
    </row>
    <row r="197" spans="1:9" x14ac:dyDescent="0.25">
      <c r="A197" s="142"/>
      <c r="B197" s="142"/>
      <c r="C197" s="142"/>
      <c r="D197" s="142"/>
      <c r="E197" s="142"/>
      <c r="F197" s="142"/>
      <c r="G197" s="142"/>
      <c r="H197" s="142"/>
      <c r="I197" s="142"/>
    </row>
    <row r="198" spans="1:9" x14ac:dyDescent="0.25">
      <c r="A198" s="142"/>
      <c r="B198" s="142"/>
      <c r="C198" s="151"/>
      <c r="D198" s="142"/>
      <c r="E198" s="142"/>
      <c r="F198" s="142"/>
      <c r="G198" s="142"/>
      <c r="H198" s="142"/>
      <c r="I198" s="142"/>
    </row>
    <row r="199" spans="1:9" x14ac:dyDescent="0.25">
      <c r="A199" s="142"/>
      <c r="B199" s="142"/>
      <c r="C199" s="142"/>
      <c r="D199" s="142"/>
      <c r="E199" s="142"/>
      <c r="F199" s="142"/>
      <c r="G199" s="142"/>
      <c r="H199" s="142"/>
      <c r="I199" s="142"/>
    </row>
    <row r="200" spans="1:9" x14ac:dyDescent="0.25">
      <c r="A200" s="142"/>
      <c r="B200" s="142"/>
      <c r="C200" s="170"/>
      <c r="D200" s="152"/>
      <c r="E200" s="142"/>
      <c r="F200" s="142"/>
      <c r="G200" s="142"/>
      <c r="H200" s="142"/>
      <c r="I200" s="142"/>
    </row>
    <row r="201" spans="1:9" x14ac:dyDescent="0.25">
      <c r="A201" s="142"/>
      <c r="B201" s="142"/>
      <c r="C201" s="170"/>
      <c r="D201" s="152"/>
      <c r="E201" s="142"/>
      <c r="F201" s="142"/>
      <c r="G201" s="142"/>
      <c r="H201" s="142"/>
      <c r="I201" s="142"/>
    </row>
    <row r="202" spans="1:9" x14ac:dyDescent="0.25">
      <c r="A202" s="142"/>
      <c r="B202" s="142"/>
      <c r="C202" s="142"/>
      <c r="D202" s="142"/>
      <c r="E202" s="142"/>
      <c r="F202" s="142"/>
      <c r="G202" s="142"/>
      <c r="H202" s="142"/>
      <c r="I202" s="142"/>
    </row>
    <row r="203" spans="1:9" x14ac:dyDescent="0.25">
      <c r="A203" s="142"/>
      <c r="B203" s="142"/>
      <c r="C203" s="153"/>
      <c r="D203" s="153"/>
      <c r="E203" s="142"/>
      <c r="F203" s="142"/>
      <c r="G203" s="142"/>
      <c r="H203" s="142"/>
      <c r="I203" s="142"/>
    </row>
    <row r="204" spans="1:9" x14ac:dyDescent="0.25">
      <c r="A204" s="142"/>
      <c r="B204" s="142"/>
      <c r="C204" s="153"/>
      <c r="D204" s="171"/>
      <c r="E204" s="142"/>
      <c r="F204" s="142"/>
      <c r="G204" s="142"/>
      <c r="H204" s="142"/>
      <c r="I204" s="142"/>
    </row>
    <row r="205" spans="1:9" x14ac:dyDescent="0.25">
      <c r="A205" s="142"/>
      <c r="B205" s="142"/>
      <c r="C205" s="153"/>
      <c r="D205" s="171"/>
      <c r="E205" s="142"/>
      <c r="F205" s="142"/>
      <c r="G205" s="142"/>
      <c r="H205" s="142"/>
      <c r="I205" s="142"/>
    </row>
    <row r="206" spans="1:9" ht="24.75" customHeight="1" x14ac:dyDescent="0.25">
      <c r="A206" s="142"/>
      <c r="B206" s="142"/>
      <c r="C206" s="142"/>
      <c r="D206" s="142"/>
      <c r="E206" s="142"/>
      <c r="F206" s="142"/>
      <c r="G206" s="142"/>
      <c r="H206" s="142"/>
      <c r="I206" s="142"/>
    </row>
    <row r="207" spans="1:9" x14ac:dyDescent="0.25">
      <c r="A207" s="142"/>
      <c r="B207" s="142"/>
      <c r="C207" s="142"/>
      <c r="D207" s="142"/>
      <c r="E207" s="142"/>
      <c r="F207" s="142"/>
      <c r="G207" s="142"/>
      <c r="H207" s="142"/>
      <c r="I207" s="142"/>
    </row>
    <row r="208" spans="1:9" x14ac:dyDescent="0.25">
      <c r="A208" s="142"/>
      <c r="B208" s="142"/>
      <c r="C208" s="151"/>
      <c r="D208" s="151"/>
      <c r="E208" s="142"/>
      <c r="F208" s="142"/>
      <c r="G208" s="142"/>
      <c r="H208" s="142"/>
      <c r="I208" s="142"/>
    </row>
    <row r="209" spans="1:9" x14ac:dyDescent="0.25">
      <c r="A209" s="142"/>
      <c r="B209" s="142"/>
      <c r="C209" s="142"/>
      <c r="D209" s="142"/>
      <c r="E209" s="142"/>
      <c r="F209" s="142"/>
      <c r="G209" s="142"/>
      <c r="H209" s="142"/>
      <c r="I209" s="142"/>
    </row>
    <row r="210" spans="1:9" x14ac:dyDescent="0.25">
      <c r="A210" s="142"/>
      <c r="B210" s="142"/>
      <c r="C210" s="153"/>
      <c r="D210" s="153"/>
      <c r="E210" s="142"/>
      <c r="F210" s="142"/>
      <c r="G210" s="142"/>
      <c r="H210" s="142"/>
      <c r="I210" s="142"/>
    </row>
    <row r="211" spans="1:9" x14ac:dyDescent="0.25">
      <c r="A211" s="142"/>
      <c r="B211" s="142"/>
      <c r="C211" s="153"/>
      <c r="D211" s="142"/>
      <c r="E211" s="142"/>
      <c r="F211" s="142"/>
      <c r="G211" s="142"/>
      <c r="H211" s="142"/>
      <c r="I211" s="142"/>
    </row>
    <row r="212" spans="1:9" x14ac:dyDescent="0.25">
      <c r="A212" s="142"/>
      <c r="B212" s="142"/>
      <c r="C212" s="153"/>
      <c r="D212" s="142"/>
      <c r="E212" s="142"/>
      <c r="F212" s="142"/>
      <c r="G212" s="142"/>
      <c r="H212" s="142"/>
      <c r="I212" s="142"/>
    </row>
    <row r="213" spans="1:9" x14ac:dyDescent="0.25">
      <c r="A213" s="142"/>
      <c r="B213" s="142"/>
      <c r="C213" s="153"/>
      <c r="D213" s="142"/>
      <c r="E213" s="142"/>
      <c r="F213" s="142"/>
      <c r="G213" s="142"/>
      <c r="H213" s="142"/>
      <c r="I213" s="142"/>
    </row>
    <row r="214" spans="1:9" x14ac:dyDescent="0.25">
      <c r="A214" s="142"/>
      <c r="B214" s="142"/>
      <c r="C214" s="151"/>
      <c r="D214" s="142"/>
      <c r="E214" s="142"/>
      <c r="F214" s="142"/>
      <c r="G214" s="142"/>
      <c r="H214" s="142"/>
      <c r="I214" s="142"/>
    </row>
    <row r="215" spans="1:9" x14ac:dyDescent="0.25">
      <c r="A215" s="142"/>
      <c r="B215" s="142"/>
      <c r="C215" s="142"/>
      <c r="D215" s="142"/>
      <c r="E215" s="142"/>
      <c r="F215" s="142"/>
      <c r="G215" s="142"/>
      <c r="H215" s="142"/>
      <c r="I215" s="142"/>
    </row>
    <row r="216" spans="1:9" x14ac:dyDescent="0.25">
      <c r="A216" s="142"/>
      <c r="B216" s="142"/>
      <c r="C216" s="142"/>
      <c r="D216" s="142"/>
      <c r="E216" s="142"/>
      <c r="F216" s="142"/>
      <c r="G216" s="142"/>
      <c r="H216" s="142"/>
      <c r="I216" s="142"/>
    </row>
    <row r="217" spans="1:9" x14ac:dyDescent="0.25">
      <c r="A217" s="142"/>
      <c r="B217" s="142"/>
      <c r="C217" s="142"/>
      <c r="D217" s="142"/>
      <c r="E217" s="142"/>
      <c r="F217" s="142"/>
      <c r="G217" s="142"/>
      <c r="H217" s="142"/>
      <c r="I217" s="142"/>
    </row>
    <row r="218" spans="1:9" x14ac:dyDescent="0.25">
      <c r="A218" s="142"/>
      <c r="B218" s="142"/>
      <c r="C218" s="142"/>
      <c r="D218" s="142"/>
      <c r="E218" s="142"/>
      <c r="F218" s="142"/>
      <c r="G218" s="142"/>
      <c r="H218" s="142"/>
      <c r="I218" s="142"/>
    </row>
    <row r="219" spans="1:9" x14ac:dyDescent="0.25">
      <c r="A219" s="142"/>
      <c r="B219" s="142"/>
      <c r="C219" s="151"/>
      <c r="D219" s="142"/>
      <c r="E219" s="142"/>
      <c r="F219" s="142"/>
      <c r="G219" s="142"/>
      <c r="H219" s="142"/>
      <c r="I219" s="142"/>
    </row>
    <row r="220" spans="1:9" x14ac:dyDescent="0.25">
      <c r="A220" s="142"/>
      <c r="B220" s="142"/>
      <c r="C220" s="151"/>
      <c r="D220" s="142"/>
      <c r="E220" s="142"/>
      <c r="F220" s="142"/>
      <c r="G220" s="142"/>
      <c r="H220" s="142"/>
      <c r="I220" s="142"/>
    </row>
    <row r="221" spans="1:9" x14ac:dyDescent="0.25">
      <c r="A221" s="142"/>
      <c r="B221" s="142"/>
      <c r="C221" s="153"/>
      <c r="D221" s="142"/>
      <c r="E221" s="142"/>
      <c r="F221" s="142"/>
      <c r="G221" s="142"/>
      <c r="H221" s="142"/>
      <c r="I221" s="142"/>
    </row>
    <row r="222" spans="1:9" x14ac:dyDescent="0.25">
      <c r="A222" s="142"/>
      <c r="B222" s="142"/>
      <c r="C222" s="153"/>
      <c r="D222" s="142"/>
      <c r="E222" s="142"/>
      <c r="F222" s="142"/>
      <c r="G222" s="142"/>
      <c r="H222" s="142"/>
      <c r="I222" s="142"/>
    </row>
    <row r="223" spans="1:9" x14ac:dyDescent="0.25">
      <c r="A223" s="142"/>
      <c r="B223" s="142"/>
      <c r="C223" s="142"/>
      <c r="D223" s="142"/>
      <c r="E223" s="142"/>
      <c r="F223" s="142"/>
      <c r="G223" s="142"/>
      <c r="H223" s="142"/>
      <c r="I223" s="142"/>
    </row>
    <row r="224" spans="1:9" x14ac:dyDescent="0.25">
      <c r="A224" s="142"/>
      <c r="B224" s="142"/>
      <c r="C224" s="142"/>
      <c r="D224" s="142"/>
      <c r="E224" s="142"/>
      <c r="F224" s="142"/>
      <c r="G224" s="142"/>
      <c r="H224" s="142"/>
      <c r="I224" s="142"/>
    </row>
    <row r="225" spans="1:9" x14ac:dyDescent="0.25">
      <c r="A225" s="142"/>
      <c r="B225" s="142"/>
      <c r="C225" s="142"/>
      <c r="D225" s="142"/>
      <c r="E225" s="142"/>
      <c r="F225" s="142"/>
      <c r="G225" s="142"/>
      <c r="H225" s="142"/>
      <c r="I225" s="142"/>
    </row>
    <row r="226" spans="1:9" x14ac:dyDescent="0.25">
      <c r="A226" s="142"/>
      <c r="B226" s="142"/>
      <c r="C226" s="151"/>
      <c r="D226" s="142"/>
      <c r="E226" s="142"/>
      <c r="F226" s="142"/>
      <c r="G226" s="142"/>
      <c r="H226" s="142"/>
      <c r="I226" s="142"/>
    </row>
    <row r="227" spans="1:9" x14ac:dyDescent="0.25">
      <c r="A227" s="142"/>
      <c r="B227" s="142"/>
      <c r="C227" s="151"/>
      <c r="D227" s="142"/>
      <c r="E227" s="142"/>
      <c r="F227" s="142"/>
      <c r="G227" s="142"/>
      <c r="H227" s="142"/>
      <c r="I227" s="142"/>
    </row>
    <row r="228" spans="1:9" x14ac:dyDescent="0.25">
      <c r="A228" s="142"/>
      <c r="B228" s="142"/>
      <c r="C228" s="151"/>
      <c r="D228" s="142"/>
      <c r="E228" s="142"/>
      <c r="F228" s="142"/>
      <c r="G228" s="142"/>
      <c r="H228" s="142"/>
      <c r="I228" s="142"/>
    </row>
    <row r="229" spans="1:9" x14ac:dyDescent="0.25">
      <c r="A229" s="142"/>
      <c r="B229" s="142"/>
      <c r="C229" s="151"/>
      <c r="D229" s="142"/>
      <c r="E229" s="142"/>
      <c r="F229" s="142"/>
      <c r="G229" s="142"/>
      <c r="H229" s="142"/>
      <c r="I229" s="142"/>
    </row>
    <row r="230" spans="1:9" x14ac:dyDescent="0.25">
      <c r="A230" s="142"/>
      <c r="B230" s="142"/>
      <c r="C230" s="142"/>
      <c r="D230" s="142"/>
      <c r="E230" s="142"/>
      <c r="F230" s="142"/>
      <c r="G230" s="142"/>
      <c r="H230" s="142"/>
      <c r="I230" s="142"/>
    </row>
    <row r="231" spans="1:9" x14ac:dyDescent="0.25">
      <c r="A231" s="142"/>
      <c r="B231" s="142"/>
      <c r="C231" s="151"/>
      <c r="D231" s="142"/>
      <c r="E231" s="142"/>
      <c r="F231" s="142"/>
      <c r="G231" s="142"/>
      <c r="H231" s="142"/>
      <c r="I231" s="142"/>
    </row>
    <row r="232" spans="1:9" x14ac:dyDescent="0.25">
      <c r="A232" s="142"/>
      <c r="B232" s="142"/>
      <c r="C232" s="151"/>
      <c r="D232" s="142"/>
      <c r="E232" s="142"/>
      <c r="F232" s="142"/>
      <c r="G232" s="142"/>
      <c r="H232" s="142"/>
      <c r="I232" s="142"/>
    </row>
    <row r="233" spans="1:9" x14ac:dyDescent="0.25">
      <c r="A233" s="142"/>
      <c r="B233" s="142"/>
      <c r="C233" s="151"/>
      <c r="D233" s="142"/>
      <c r="E233" s="142"/>
      <c r="F233" s="142"/>
      <c r="G233" s="142"/>
      <c r="H233" s="142"/>
      <c r="I233" s="142"/>
    </row>
    <row r="234" spans="1:9" x14ac:dyDescent="0.25">
      <c r="A234" s="142"/>
      <c r="B234" s="142"/>
      <c r="C234" s="151"/>
      <c r="D234" s="142"/>
      <c r="E234" s="142"/>
      <c r="F234" s="142"/>
      <c r="G234" s="142"/>
      <c r="H234" s="142"/>
      <c r="I234" s="142"/>
    </row>
    <row r="235" spans="1:9" x14ac:dyDescent="0.25">
      <c r="A235" s="142"/>
      <c r="B235" s="142"/>
      <c r="C235" s="151"/>
      <c r="D235" s="142"/>
      <c r="E235" s="142"/>
      <c r="F235" s="142"/>
      <c r="G235" s="142"/>
      <c r="H235" s="142"/>
      <c r="I235" s="142"/>
    </row>
    <row r="236" spans="1:9" x14ac:dyDescent="0.25">
      <c r="A236" s="142"/>
      <c r="B236" s="142"/>
      <c r="C236" s="151"/>
      <c r="D236" s="142"/>
      <c r="E236" s="172"/>
      <c r="F236" s="142"/>
      <c r="G236" s="142"/>
      <c r="H236" s="142"/>
      <c r="I236" s="142"/>
    </row>
    <row r="237" spans="1:9" x14ac:dyDescent="0.25">
      <c r="A237" s="142"/>
      <c r="B237" s="142"/>
      <c r="C237" s="142"/>
      <c r="D237" s="142"/>
      <c r="E237" s="151"/>
      <c r="F237" s="142"/>
      <c r="G237" s="142"/>
      <c r="H237" s="142"/>
      <c r="I237" s="142"/>
    </row>
    <row r="238" spans="1:9" x14ac:dyDescent="0.25">
      <c r="A238" s="142"/>
      <c r="B238" s="142"/>
      <c r="C238" s="142"/>
      <c r="D238" s="142"/>
      <c r="E238" s="172"/>
      <c r="F238" s="142"/>
      <c r="G238" s="142"/>
      <c r="H238" s="142"/>
      <c r="I238" s="142"/>
    </row>
    <row r="239" spans="1:9" x14ac:dyDescent="0.25">
      <c r="A239" s="142"/>
      <c r="B239" s="142"/>
      <c r="C239" s="151"/>
      <c r="D239" s="142"/>
      <c r="E239" s="142"/>
      <c r="F239" s="142"/>
      <c r="G239" s="142"/>
      <c r="H239" s="142"/>
      <c r="I239" s="142"/>
    </row>
    <row r="240" spans="1:9" x14ac:dyDescent="0.25">
      <c r="A240" s="142"/>
      <c r="B240" s="142"/>
      <c r="C240" s="152"/>
      <c r="D240" s="142"/>
      <c r="E240" s="142"/>
      <c r="F240" s="142"/>
      <c r="G240" s="142"/>
      <c r="H240" s="142"/>
      <c r="I240" s="142"/>
    </row>
    <row r="241" spans="1:9" x14ac:dyDescent="0.25">
      <c r="A241" s="142"/>
      <c r="B241" s="142"/>
      <c r="C241" s="151"/>
      <c r="D241" s="142"/>
      <c r="E241" s="142"/>
      <c r="F241" s="142"/>
      <c r="G241" s="142"/>
      <c r="H241" s="142"/>
      <c r="I241" s="142"/>
    </row>
    <row r="242" spans="1:9" x14ac:dyDescent="0.25">
      <c r="A242" s="142"/>
      <c r="B242" s="142"/>
      <c r="C242" s="152"/>
      <c r="D242" s="142"/>
      <c r="E242" s="142"/>
      <c r="F242" s="142"/>
      <c r="G242" s="142"/>
      <c r="H242" s="142"/>
      <c r="I242" s="142"/>
    </row>
    <row r="243" spans="1:9" x14ac:dyDescent="0.25">
      <c r="A243" s="142"/>
      <c r="B243" s="142"/>
      <c r="C243" s="152"/>
      <c r="D243" s="142"/>
      <c r="E243" s="142"/>
      <c r="F243" s="142"/>
      <c r="G243" s="142"/>
      <c r="H243" s="142"/>
      <c r="I243" s="142"/>
    </row>
    <row r="244" spans="1:9" x14ac:dyDescent="0.25">
      <c r="A244" s="142"/>
      <c r="B244" s="142"/>
      <c r="C244" s="142"/>
      <c r="D244" s="142"/>
      <c r="E244" s="142"/>
      <c r="F244" s="142"/>
      <c r="G244" s="142"/>
      <c r="H244" s="142"/>
      <c r="I244" s="142"/>
    </row>
    <row r="245" spans="1:9" x14ac:dyDescent="0.25">
      <c r="A245" s="142"/>
      <c r="B245" s="142"/>
      <c r="C245" s="152"/>
      <c r="D245" s="142"/>
      <c r="E245" s="142"/>
      <c r="F245" s="142"/>
      <c r="G245" s="142"/>
      <c r="H245" s="142"/>
      <c r="I245" s="142"/>
    </row>
    <row r="246" spans="1:9" x14ac:dyDescent="0.25">
      <c r="A246" s="142"/>
      <c r="B246" s="142"/>
      <c r="C246" s="152"/>
      <c r="D246" s="142"/>
      <c r="E246" s="142"/>
      <c r="F246" s="142"/>
      <c r="G246" s="142"/>
      <c r="H246" s="142"/>
      <c r="I246" s="142"/>
    </row>
    <row r="247" spans="1:9" x14ac:dyDescent="0.25">
      <c r="A247" s="142"/>
      <c r="B247" s="142"/>
      <c r="C247" s="142"/>
      <c r="D247" s="142"/>
      <c r="E247" s="142"/>
      <c r="F247" s="142"/>
      <c r="G247" s="142"/>
      <c r="H247" s="142"/>
      <c r="I247" s="142"/>
    </row>
    <row r="248" spans="1:9" ht="18" customHeight="1" x14ac:dyDescent="0.25">
      <c r="A248" s="142"/>
      <c r="B248" s="142"/>
      <c r="C248" s="142"/>
      <c r="D248" s="142"/>
      <c r="E248" s="142"/>
      <c r="F248" s="142"/>
      <c r="G248" s="142"/>
      <c r="H248" s="142"/>
      <c r="I248" s="142"/>
    </row>
    <row r="249" spans="1:9" x14ac:dyDescent="0.25">
      <c r="A249" s="142"/>
      <c r="B249" s="142"/>
      <c r="C249" s="142"/>
      <c r="D249" s="142"/>
      <c r="E249" s="142"/>
      <c r="F249" s="142"/>
      <c r="G249" s="142"/>
      <c r="H249" s="142"/>
      <c r="I249" s="142"/>
    </row>
    <row r="250" spans="1:9" x14ac:dyDescent="0.25">
      <c r="A250" s="142"/>
      <c r="B250" s="142"/>
      <c r="C250" s="142"/>
      <c r="D250" s="142"/>
      <c r="E250" s="142"/>
      <c r="F250" s="142"/>
      <c r="G250" s="142"/>
      <c r="H250" s="142"/>
      <c r="I250" s="142"/>
    </row>
    <row r="251" spans="1:9" x14ac:dyDescent="0.25">
      <c r="A251" s="142"/>
      <c r="B251" s="152"/>
      <c r="C251" s="142"/>
      <c r="D251" s="142"/>
      <c r="E251" s="142"/>
      <c r="F251" s="142"/>
      <c r="G251" s="142"/>
      <c r="H251" s="142"/>
      <c r="I251" s="142"/>
    </row>
    <row r="252" spans="1:9" x14ac:dyDescent="0.25">
      <c r="A252" s="142"/>
      <c r="B252" s="142"/>
      <c r="C252" s="142"/>
      <c r="D252" s="142"/>
      <c r="E252" s="142"/>
      <c r="F252" s="142"/>
      <c r="G252" s="142"/>
      <c r="H252" s="142"/>
      <c r="I252" s="142"/>
    </row>
    <row r="253" spans="1:9" x14ac:dyDescent="0.25">
      <c r="A253" s="142"/>
      <c r="B253" s="142"/>
      <c r="C253" s="151"/>
      <c r="D253" s="142"/>
      <c r="E253" s="142"/>
      <c r="F253" s="142"/>
      <c r="G253" s="142"/>
      <c r="H253" s="142"/>
      <c r="I253" s="142"/>
    </row>
    <row r="254" spans="1:9" x14ac:dyDescent="0.25">
      <c r="A254" s="142"/>
      <c r="C254" s="173"/>
      <c r="D254" s="142"/>
      <c r="E254" s="142"/>
      <c r="F254" s="142"/>
      <c r="G254" s="142"/>
      <c r="H254" s="142"/>
      <c r="I254" s="142"/>
    </row>
    <row r="255" spans="1:9" x14ac:dyDescent="0.25">
      <c r="A255" s="142"/>
      <c r="C255" s="173"/>
      <c r="D255" s="142"/>
      <c r="E255" s="142"/>
      <c r="F255" s="142"/>
      <c r="G255" s="142"/>
      <c r="H255" s="142"/>
      <c r="I255" s="142"/>
    </row>
    <row r="256" spans="1:9" x14ac:dyDescent="0.25">
      <c r="A256" s="142"/>
      <c r="C256" s="173"/>
      <c r="D256" s="142"/>
      <c r="E256" s="142"/>
      <c r="F256" s="142"/>
      <c r="G256" s="142"/>
      <c r="H256" s="142"/>
    </row>
    <row r="257" spans="3:4" x14ac:dyDescent="0.25">
      <c r="C257" s="173"/>
      <c r="D257" s="142"/>
    </row>
    <row r="258" spans="3:4" x14ac:dyDescent="0.25">
      <c r="C258" s="167"/>
      <c r="D258" s="142"/>
    </row>
    <row r="259" spans="3:4" x14ac:dyDescent="0.25">
      <c r="C259" s="156"/>
      <c r="D259" s="174"/>
    </row>
    <row r="260" spans="3:4" x14ac:dyDescent="0.25">
      <c r="C260" s="153"/>
      <c r="D260" s="155"/>
    </row>
    <row r="261" spans="3:4" x14ac:dyDescent="0.25">
      <c r="C261" s="142"/>
      <c r="D261" s="175"/>
    </row>
    <row r="262" spans="3:4" x14ac:dyDescent="0.25">
      <c r="C262" s="142"/>
      <c r="D262" s="142"/>
    </row>
    <row r="263" spans="3:4" x14ac:dyDescent="0.25">
      <c r="C263" s="142"/>
      <c r="D263" s="142"/>
    </row>
    <row r="264" spans="3:4" x14ac:dyDescent="0.25">
      <c r="C264" s="142"/>
      <c r="D264" s="142"/>
    </row>
    <row r="265" spans="3:4" x14ac:dyDescent="0.25">
      <c r="C265" s="142"/>
      <c r="D265" s="142"/>
    </row>
    <row r="266" spans="3:4" x14ac:dyDescent="0.25">
      <c r="C266" s="142"/>
      <c r="D266" s="142"/>
    </row>
    <row r="267" spans="3:4" x14ac:dyDescent="0.25">
      <c r="C267" s="142"/>
      <c r="D267" s="142"/>
    </row>
    <row r="268" spans="3:4" x14ac:dyDescent="0.25">
      <c r="C268" s="142"/>
      <c r="D268" s="142"/>
    </row>
    <row r="269" spans="3:4" x14ac:dyDescent="0.25">
      <c r="C269" s="142"/>
      <c r="D269" s="142"/>
    </row>
    <row r="270" spans="3:4" x14ac:dyDescent="0.25">
      <c r="C270" s="142"/>
      <c r="D270" s="142"/>
    </row>
    <row r="271" spans="3:4" x14ac:dyDescent="0.25">
      <c r="C271" s="142"/>
      <c r="D271" s="142"/>
    </row>
    <row r="272" spans="3:4" x14ac:dyDescent="0.25">
      <c r="C272" s="142"/>
      <c r="D272" s="142"/>
    </row>
    <row r="273" spans="3:4" x14ac:dyDescent="0.25">
      <c r="C273" s="142"/>
      <c r="D273" s="142"/>
    </row>
    <row r="274" spans="3:4" x14ac:dyDescent="0.25">
      <c r="C274" s="142"/>
      <c r="D274" s="142"/>
    </row>
    <row r="275" spans="3:4" x14ac:dyDescent="0.25">
      <c r="C275" s="142"/>
      <c r="D275" s="142"/>
    </row>
    <row r="276" spans="3:4" x14ac:dyDescent="0.25">
      <c r="C276" s="142"/>
      <c r="D276" s="142"/>
    </row>
    <row r="277" spans="3:4" x14ac:dyDescent="0.25">
      <c r="C277" s="142"/>
      <c r="D277" s="142"/>
    </row>
    <row r="278" spans="3:4" x14ac:dyDescent="0.25">
      <c r="C278" s="142"/>
      <c r="D278" s="142"/>
    </row>
    <row r="279" spans="3:4" x14ac:dyDescent="0.25">
      <c r="C279" s="142"/>
      <c r="D279" s="142"/>
    </row>
    <row r="280" spans="3:4" x14ac:dyDescent="0.25">
      <c r="C280" s="142"/>
      <c r="D280" s="142"/>
    </row>
    <row r="281" spans="3:4" x14ac:dyDescent="0.25">
      <c r="C281" s="142"/>
      <c r="D281" s="142"/>
    </row>
    <row r="282" spans="3:4" x14ac:dyDescent="0.25">
      <c r="C282" s="142"/>
      <c r="D282" s="142"/>
    </row>
    <row r="283" spans="3:4" x14ac:dyDescent="0.25">
      <c r="C283" s="142"/>
      <c r="D283" s="142"/>
    </row>
    <row r="284" spans="3:4" x14ac:dyDescent="0.25">
      <c r="C284" s="142"/>
      <c r="D284" s="142"/>
    </row>
    <row r="285" spans="3:4" x14ac:dyDescent="0.25">
      <c r="C285" s="142"/>
      <c r="D285" s="142"/>
    </row>
    <row r="286" spans="3:4" x14ac:dyDescent="0.25">
      <c r="C286" s="142"/>
      <c r="D286" s="142"/>
    </row>
    <row r="287" spans="3:4" x14ac:dyDescent="0.25">
      <c r="C287" s="142"/>
      <c r="D287" s="142"/>
    </row>
    <row r="288" spans="3:4" x14ac:dyDescent="0.25">
      <c r="C288" s="142"/>
      <c r="D288" s="142"/>
    </row>
    <row r="289" spans="3:4" x14ac:dyDescent="0.25">
      <c r="C289" s="142"/>
      <c r="D289" s="142"/>
    </row>
    <row r="290" spans="3:4" x14ac:dyDescent="0.25">
      <c r="C290" s="142"/>
      <c r="D290" s="142"/>
    </row>
    <row r="291" spans="3:4" x14ac:dyDescent="0.25">
      <c r="C291" s="142"/>
      <c r="D291" s="142"/>
    </row>
    <row r="292" spans="3:4" x14ac:dyDescent="0.25">
      <c r="C292" s="142"/>
      <c r="D292" s="142"/>
    </row>
    <row r="293" spans="3:4" x14ac:dyDescent="0.25">
      <c r="C293" s="142"/>
      <c r="D293" s="142"/>
    </row>
    <row r="294" spans="3:4" x14ac:dyDescent="0.25">
      <c r="C294" s="142"/>
      <c r="D294" s="142"/>
    </row>
    <row r="295" spans="3:4" x14ac:dyDescent="0.25">
      <c r="C295" s="142"/>
      <c r="D295" s="142"/>
    </row>
    <row r="296" spans="3:4" x14ac:dyDescent="0.25">
      <c r="C296" s="142"/>
      <c r="D296" s="142"/>
    </row>
    <row r="297" spans="3:4" x14ac:dyDescent="0.25">
      <c r="C297" s="142"/>
      <c r="D297" s="142"/>
    </row>
    <row r="298" spans="3:4" x14ac:dyDescent="0.25">
      <c r="C298" s="142"/>
      <c r="D298" s="142"/>
    </row>
    <row r="299" spans="3:4" x14ac:dyDescent="0.25">
      <c r="C299" s="142"/>
      <c r="D299" s="142"/>
    </row>
    <row r="300" spans="3:4" x14ac:dyDescent="0.25">
      <c r="C300" s="142"/>
      <c r="D300" s="142"/>
    </row>
    <row r="301" spans="3:4" x14ac:dyDescent="0.25">
      <c r="C301" s="142"/>
      <c r="D301" s="142"/>
    </row>
    <row r="302" spans="3:4" x14ac:dyDescent="0.25">
      <c r="C302" s="142"/>
      <c r="D302" s="142"/>
    </row>
    <row r="303" spans="3:4" x14ac:dyDescent="0.25">
      <c r="C303" s="142"/>
      <c r="D303" s="142"/>
    </row>
  </sheetData>
  <sheetProtection formatCells="0" formatColumns="0" formatRows="0" insertColumns="0" insertRows="0"/>
  <mergeCells count="11">
    <mergeCell ref="A1:D1"/>
    <mergeCell ref="B39:D40"/>
    <mergeCell ref="A2:D2"/>
    <mergeCell ref="B6:D6"/>
    <mergeCell ref="B10:D10"/>
    <mergeCell ref="B19:D19"/>
    <mergeCell ref="B20:D20"/>
    <mergeCell ref="B25:D25"/>
    <mergeCell ref="B30:D30"/>
    <mergeCell ref="B34:D34"/>
    <mergeCell ref="B4:D4"/>
  </mergeCells>
  <pageMargins left="0.7" right="0.7" top="0.75" bottom="0.75" header="0.3" footer="0.3"/>
  <pageSetup fitToHeight="0" orientation="portrait" r:id="rId1"/>
  <headerFooter>
    <oddFooter>&amp;L&amp;A
Nonprofit Housing Application&amp;CMarch, 2018&amp;RPage &amp;P of &amp;N</oddFooter>
  </headerFooter>
  <rowBreaks count="1" manualBreakCount="1">
    <brk id="3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8:O69"/>
  <sheetViews>
    <sheetView showGridLines="0" zoomScaleNormal="100" workbookViewId="0">
      <selection activeCell="T19" sqref="T19"/>
    </sheetView>
  </sheetViews>
  <sheetFormatPr defaultColWidth="9.140625" defaultRowHeight="15" x14ac:dyDescent="0.25"/>
  <cols>
    <col min="1" max="2" width="1.7109375" style="103" customWidth="1"/>
    <col min="3" max="3" width="2.85546875" style="103" customWidth="1"/>
    <col min="4" max="4" width="5.7109375" style="103" customWidth="1"/>
    <col min="5" max="5" width="12.7109375" style="103" customWidth="1"/>
    <col min="6" max="6" width="12.85546875" style="103" customWidth="1"/>
    <col min="7" max="7" width="10.7109375" style="103" customWidth="1"/>
    <col min="8" max="8" width="4.85546875" style="103" customWidth="1"/>
    <col min="9" max="9" width="0.7109375" style="103" customWidth="1"/>
    <col min="10" max="10" width="10.85546875" style="103" customWidth="1"/>
    <col min="11" max="12" width="10.85546875" style="177" customWidth="1"/>
    <col min="13" max="14" width="9.140625" style="103"/>
    <col min="15" max="15" width="1.7109375" style="103" customWidth="1"/>
    <col min="16" max="16384" width="9.140625" style="103"/>
  </cols>
  <sheetData>
    <row r="8" spans="2:15" ht="63" customHeight="1" x14ac:dyDescent="0.25"/>
    <row r="9" spans="2:15" ht="2.4500000000000002" customHeight="1" thickBot="1" x14ac:dyDescent="0.3"/>
    <row r="10" spans="2:15" ht="5.25" customHeight="1" x14ac:dyDescent="0.25">
      <c r="B10" s="91"/>
      <c r="C10" s="90"/>
      <c r="D10" s="90"/>
      <c r="E10" s="90"/>
      <c r="F10" s="90"/>
      <c r="G10" s="90"/>
      <c r="H10" s="90"/>
      <c r="I10" s="89"/>
      <c r="J10" s="89"/>
      <c r="K10" s="89"/>
      <c r="L10" s="89"/>
      <c r="M10" s="89"/>
      <c r="N10" s="89"/>
      <c r="O10" s="88"/>
    </row>
    <row r="11" spans="2:15" ht="18.75" x14ac:dyDescent="0.3">
      <c r="B11" s="21"/>
      <c r="C11" s="537" t="s">
        <v>420</v>
      </c>
      <c r="D11" s="537"/>
      <c r="E11" s="537"/>
      <c r="F11" s="537"/>
      <c r="G11" s="537"/>
      <c r="H11" s="537"/>
      <c r="I11" s="537"/>
      <c r="J11" s="537"/>
      <c r="K11" s="537"/>
      <c r="L11" s="537"/>
      <c r="M11" s="537"/>
      <c r="N11" s="537"/>
      <c r="O11" s="86"/>
    </row>
    <row r="12" spans="2:15" ht="15" customHeight="1" x14ac:dyDescent="0.25">
      <c r="B12" s="21"/>
      <c r="C12" s="44"/>
      <c r="D12" s="44"/>
      <c r="E12" s="44"/>
      <c r="F12" s="44"/>
      <c r="G12" s="44"/>
      <c r="H12" s="44"/>
      <c r="I12" s="87"/>
      <c r="J12" s="87"/>
      <c r="K12" s="87"/>
      <c r="L12" s="87"/>
      <c r="M12" s="87"/>
      <c r="N12" s="87"/>
      <c r="O12" s="86"/>
    </row>
    <row r="13" spans="2:15" x14ac:dyDescent="0.25">
      <c r="B13" s="83"/>
      <c r="D13" s="85" t="s">
        <v>294</v>
      </c>
      <c r="E13" s="50"/>
      <c r="F13" s="176" t="str">
        <f>'1A Summary'!G4</f>
        <v>asdf2</v>
      </c>
      <c r="G13" s="84"/>
      <c r="H13" s="84"/>
      <c r="I13" s="36"/>
      <c r="J13" s="44"/>
      <c r="K13" s="44"/>
      <c r="L13" s="44"/>
      <c r="M13" s="44"/>
      <c r="N13" s="44"/>
      <c r="O13" s="77"/>
    </row>
    <row r="14" spans="2:15" ht="7.5" customHeight="1" thickBot="1" x14ac:dyDescent="0.3">
      <c r="B14" s="83"/>
      <c r="C14" s="36"/>
      <c r="D14" s="82"/>
      <c r="E14" s="50"/>
      <c r="F14" s="50"/>
      <c r="G14" s="50"/>
      <c r="H14" s="50"/>
      <c r="I14" s="36"/>
      <c r="J14" s="44"/>
      <c r="K14" s="44"/>
      <c r="L14" s="44"/>
      <c r="M14" s="44"/>
      <c r="N14" s="44"/>
      <c r="O14" s="77"/>
    </row>
    <row r="15" spans="2:15" ht="15" customHeight="1" x14ac:dyDescent="0.25">
      <c r="B15" s="21"/>
      <c r="D15" s="81" t="s">
        <v>178</v>
      </c>
      <c r="E15" s="50"/>
      <c r="F15" s="216"/>
      <c r="G15" s="70"/>
      <c r="H15" s="70"/>
      <c r="I15" s="80"/>
      <c r="J15" s="538"/>
      <c r="K15" s="538"/>
      <c r="L15" s="538"/>
      <c r="M15" s="538"/>
      <c r="N15" s="539"/>
      <c r="O15" s="77"/>
    </row>
    <row r="16" spans="2:15" x14ac:dyDescent="0.25">
      <c r="B16" s="21"/>
      <c r="C16" s="36"/>
      <c r="D16" s="50"/>
      <c r="E16" s="50"/>
      <c r="F16" s="50"/>
      <c r="G16" s="50"/>
      <c r="H16" s="50"/>
      <c r="I16" s="69"/>
      <c r="J16" s="540"/>
      <c r="K16" s="79" t="s">
        <v>177</v>
      </c>
      <c r="L16" s="79" t="s">
        <v>177</v>
      </c>
      <c r="M16" s="79" t="s">
        <v>177</v>
      </c>
      <c r="N16" s="78" t="s">
        <v>177</v>
      </c>
      <c r="O16" s="77"/>
    </row>
    <row r="17" spans="2:15" x14ac:dyDescent="0.25">
      <c r="B17" s="21"/>
      <c r="C17" s="36"/>
      <c r="D17" s="50"/>
      <c r="E17" s="50"/>
      <c r="F17" s="50"/>
      <c r="G17" s="50"/>
      <c r="H17" s="50"/>
      <c r="I17" s="69"/>
      <c r="J17" s="540"/>
      <c r="K17" s="542" t="s">
        <v>59</v>
      </c>
      <c r="L17" s="542" t="s">
        <v>295</v>
      </c>
      <c r="M17" s="542" t="s">
        <v>296</v>
      </c>
      <c r="N17" s="544" t="s">
        <v>176</v>
      </c>
      <c r="O17" s="77"/>
    </row>
    <row r="18" spans="2:15" ht="15.75" thickBot="1" x14ac:dyDescent="0.3">
      <c r="B18" s="21"/>
      <c r="C18" s="36"/>
      <c r="D18" s="50"/>
      <c r="E18" s="76"/>
      <c r="F18" s="76"/>
      <c r="G18" s="76"/>
      <c r="H18" s="76"/>
      <c r="I18" s="75"/>
      <c r="J18" s="541"/>
      <c r="K18" s="543"/>
      <c r="L18" s="543"/>
      <c r="M18" s="543"/>
      <c r="N18" s="545"/>
      <c r="O18" s="17"/>
    </row>
    <row r="19" spans="2:15" ht="15.75" thickBot="1" x14ac:dyDescent="0.3">
      <c r="B19" s="21"/>
      <c r="C19" s="49" t="s">
        <v>12</v>
      </c>
      <c r="D19" s="49"/>
      <c r="E19" s="49"/>
      <c r="F19" s="49"/>
      <c r="G19" s="49"/>
      <c r="H19" s="48"/>
      <c r="I19" s="44"/>
      <c r="J19" s="44"/>
      <c r="K19" s="68"/>
      <c r="L19" s="68"/>
      <c r="M19" s="68"/>
      <c r="N19" s="68"/>
      <c r="O19" s="17"/>
    </row>
    <row r="20" spans="2:15" x14ac:dyDescent="0.25">
      <c r="B20" s="21"/>
      <c r="C20" s="36"/>
      <c r="D20" s="74" t="s">
        <v>13</v>
      </c>
      <c r="E20" s="74"/>
      <c r="F20" s="74"/>
      <c r="G20" s="74"/>
      <c r="H20" s="74"/>
      <c r="I20" s="31"/>
      <c r="J20" s="46">
        <f>SUM(K20:N20)</f>
        <v>0</v>
      </c>
      <c r="K20" s="217"/>
      <c r="L20" s="218"/>
      <c r="M20" s="220"/>
      <c r="N20" s="221"/>
      <c r="O20" s="17"/>
    </row>
    <row r="21" spans="2:15" x14ac:dyDescent="0.25">
      <c r="B21" s="21"/>
      <c r="C21" s="36"/>
      <c r="D21" s="73" t="s">
        <v>137</v>
      </c>
      <c r="E21" s="73"/>
      <c r="F21" s="73"/>
      <c r="G21" s="73"/>
      <c r="H21" s="73"/>
      <c r="I21" s="35"/>
      <c r="J21" s="215">
        <f t="shared" ref="J21:J22" si="0">SUM(K21:N21)</f>
        <v>0</v>
      </c>
      <c r="K21" s="219"/>
      <c r="L21" s="219"/>
      <c r="M21" s="222"/>
      <c r="N21" s="223"/>
      <c r="O21" s="17"/>
    </row>
    <row r="22" spans="2:15" ht="15.75" thickBot="1" x14ac:dyDescent="0.3">
      <c r="B22" s="21"/>
      <c r="C22" s="36"/>
      <c r="D22" s="37"/>
      <c r="E22" s="37"/>
      <c r="F22" s="37"/>
      <c r="G22" s="43" t="s">
        <v>14</v>
      </c>
      <c r="H22" s="43"/>
      <c r="I22" s="41"/>
      <c r="J22" s="25">
        <f t="shared" si="0"/>
        <v>0</v>
      </c>
      <c r="K22" s="42">
        <f>SUM(K20:K21)</f>
        <v>0</v>
      </c>
      <c r="L22" s="42">
        <f>SUM(L20:L21)</f>
        <v>0</v>
      </c>
      <c r="M22" s="40">
        <f>SUM(M20:M21)</f>
        <v>0</v>
      </c>
      <c r="N22" s="39">
        <f>SUM(N20:N21)</f>
        <v>0</v>
      </c>
      <c r="O22" s="17"/>
    </row>
    <row r="23" spans="2:15" ht="3.75" customHeight="1" x14ac:dyDescent="0.25">
      <c r="B23" s="21"/>
      <c r="C23" s="37"/>
      <c r="D23" s="37"/>
      <c r="E23" s="37"/>
      <c r="F23" s="37"/>
      <c r="G23" s="37"/>
      <c r="H23" s="37"/>
      <c r="I23" s="35"/>
      <c r="J23" s="18"/>
      <c r="K23" s="36"/>
      <c r="L23" s="18"/>
      <c r="M23" s="18"/>
      <c r="N23" s="18"/>
      <c r="O23" s="17"/>
    </row>
    <row r="24" spans="2:15" ht="15.75" thickBot="1" x14ac:dyDescent="0.3">
      <c r="B24" s="21"/>
      <c r="C24" s="49" t="s">
        <v>15</v>
      </c>
      <c r="D24" s="49"/>
      <c r="E24" s="49"/>
      <c r="F24" s="49"/>
      <c r="G24" s="49"/>
      <c r="H24" s="48"/>
      <c r="I24" s="69"/>
      <c r="J24" s="44"/>
      <c r="K24" s="68"/>
      <c r="L24" s="68"/>
      <c r="M24" s="68"/>
      <c r="N24" s="68"/>
      <c r="O24" s="17"/>
    </row>
    <row r="25" spans="2:15" x14ac:dyDescent="0.25">
      <c r="B25" s="21"/>
      <c r="C25" s="36"/>
      <c r="D25" s="47" t="s">
        <v>16</v>
      </c>
      <c r="E25" s="47"/>
      <c r="F25" s="47"/>
      <c r="G25" s="47"/>
      <c r="H25" s="47"/>
      <c r="I25" s="31"/>
      <c r="J25" s="45">
        <f>SUM(K25:N25)</f>
        <v>0</v>
      </c>
      <c r="K25" s="224"/>
      <c r="L25" s="224"/>
      <c r="M25" s="220"/>
      <c r="N25" s="221"/>
      <c r="O25" s="17"/>
    </row>
    <row r="26" spans="2:15" x14ac:dyDescent="0.25">
      <c r="B26" s="21"/>
      <c r="C26" s="36"/>
      <c r="D26" s="37" t="s">
        <v>17</v>
      </c>
      <c r="E26" s="37"/>
      <c r="F26" s="37"/>
      <c r="G26" s="37"/>
      <c r="H26" s="37"/>
      <c r="I26" s="35"/>
      <c r="J26" s="58">
        <f>SUM(K26:N26)</f>
        <v>0</v>
      </c>
      <c r="K26" s="225"/>
      <c r="L26" s="225"/>
      <c r="M26" s="222"/>
      <c r="N26" s="223"/>
      <c r="O26" s="17"/>
    </row>
    <row r="27" spans="2:15" x14ac:dyDescent="0.25">
      <c r="B27" s="21"/>
      <c r="C27" s="36"/>
      <c r="D27" s="37" t="s">
        <v>41</v>
      </c>
      <c r="E27" s="37"/>
      <c r="F27" s="37"/>
      <c r="G27" s="37"/>
      <c r="H27" s="37"/>
      <c r="I27" s="35"/>
      <c r="J27" s="58">
        <f t="shared" ref="J27:J30" si="1">SUM(K27:N27)</f>
        <v>0</v>
      </c>
      <c r="K27" s="225"/>
      <c r="L27" s="225"/>
      <c r="M27" s="222"/>
      <c r="N27" s="223"/>
      <c r="O27" s="17"/>
    </row>
    <row r="28" spans="2:15" x14ac:dyDescent="0.25">
      <c r="B28" s="21"/>
      <c r="C28" s="36"/>
      <c r="D28" s="37" t="s">
        <v>42</v>
      </c>
      <c r="E28" s="37"/>
      <c r="F28" s="37"/>
      <c r="G28" s="37"/>
      <c r="H28" s="37"/>
      <c r="I28" s="35"/>
      <c r="J28" s="58">
        <f t="shared" si="1"/>
        <v>0</v>
      </c>
      <c r="K28" s="225"/>
      <c r="L28" s="225"/>
      <c r="M28" s="222"/>
      <c r="N28" s="223"/>
      <c r="O28" s="17"/>
    </row>
    <row r="29" spans="2:15" s="177" customFormat="1" x14ac:dyDescent="0.25">
      <c r="B29" s="21"/>
      <c r="C29" s="36"/>
      <c r="D29" s="37" t="s">
        <v>297</v>
      </c>
      <c r="E29" s="37"/>
      <c r="F29" s="37"/>
      <c r="G29" s="37"/>
      <c r="H29" s="37"/>
      <c r="I29" s="35"/>
      <c r="J29" s="58">
        <f t="shared" si="1"/>
        <v>0</v>
      </c>
      <c r="K29" s="225"/>
      <c r="L29" s="225"/>
      <c r="M29" s="222"/>
      <c r="N29" s="223"/>
      <c r="O29" s="17"/>
    </row>
    <row r="30" spans="2:15" x14ac:dyDescent="0.25">
      <c r="B30" s="21"/>
      <c r="C30" s="36"/>
      <c r="D30" s="37" t="s">
        <v>18</v>
      </c>
      <c r="E30" s="37"/>
      <c r="F30" s="37"/>
      <c r="G30" s="37"/>
      <c r="H30" s="37"/>
      <c r="I30" s="35"/>
      <c r="J30" s="58">
        <f t="shared" si="1"/>
        <v>0</v>
      </c>
      <c r="K30" s="225"/>
      <c r="L30" s="225"/>
      <c r="M30" s="222"/>
      <c r="N30" s="223"/>
      <c r="O30" s="17"/>
    </row>
    <row r="31" spans="2:15" x14ac:dyDescent="0.25">
      <c r="B31" s="21"/>
      <c r="C31" s="36"/>
      <c r="D31" s="59" t="s">
        <v>172</v>
      </c>
      <c r="E31" s="531"/>
      <c r="F31" s="532"/>
      <c r="G31" s="533"/>
      <c r="H31" s="59"/>
      <c r="I31" s="35"/>
      <c r="J31" s="56">
        <f>SUM(K31:N31)</f>
        <v>0</v>
      </c>
      <c r="K31" s="226"/>
      <c r="L31" s="226"/>
      <c r="M31" s="227"/>
      <c r="N31" s="228"/>
      <c r="O31" s="17"/>
    </row>
    <row r="32" spans="2:15" ht="15.75" thickBot="1" x14ac:dyDescent="0.3">
      <c r="B32" s="21"/>
      <c r="C32" s="36"/>
      <c r="D32" s="37"/>
      <c r="E32" s="37"/>
      <c r="F32" s="37"/>
      <c r="G32" s="43" t="s">
        <v>14</v>
      </c>
      <c r="H32" s="43"/>
      <c r="I32" s="41"/>
      <c r="J32" s="22">
        <f>SUM(J25:J31)</f>
        <v>0</v>
      </c>
      <c r="K32" s="42">
        <f>SUM(K25:K31)</f>
        <v>0</v>
      </c>
      <c r="L32" s="42">
        <f>SUM(L25:L31)</f>
        <v>0</v>
      </c>
      <c r="M32" s="40">
        <f>SUM(M25:M31)</f>
        <v>0</v>
      </c>
      <c r="N32" s="39">
        <f>SUM(N25:N31)</f>
        <v>0</v>
      </c>
      <c r="O32" s="17"/>
    </row>
    <row r="33" spans="1:15" ht="9" customHeight="1" thickBot="1" x14ac:dyDescent="0.3">
      <c r="B33" s="21"/>
      <c r="C33" s="67"/>
      <c r="D33" s="67"/>
      <c r="E33" s="67"/>
      <c r="F33" s="67"/>
      <c r="G33" s="67"/>
      <c r="H33" s="67"/>
      <c r="I33" s="65"/>
      <c r="J33" s="64"/>
      <c r="K33" s="66"/>
      <c r="L33" s="64"/>
      <c r="M33" s="72"/>
      <c r="N33" s="64"/>
      <c r="O33" s="17"/>
    </row>
    <row r="34" spans="1:15" ht="15.75" thickBot="1" x14ac:dyDescent="0.3">
      <c r="B34" s="21"/>
      <c r="C34" s="49" t="s">
        <v>19</v>
      </c>
      <c r="D34" s="49"/>
      <c r="E34" s="49"/>
      <c r="F34" s="49"/>
      <c r="G34" s="49"/>
      <c r="H34" s="49"/>
      <c r="I34" s="281"/>
      <c r="J34" s="282"/>
      <c r="K34" s="283"/>
      <c r="L34" s="283"/>
      <c r="M34" s="283"/>
      <c r="N34" s="283"/>
      <c r="O34" s="17"/>
    </row>
    <row r="35" spans="1:15" x14ac:dyDescent="0.25">
      <c r="B35" s="21"/>
      <c r="C35" s="36"/>
      <c r="D35" s="37" t="s">
        <v>363</v>
      </c>
      <c r="E35" s="37"/>
      <c r="F35" s="37"/>
      <c r="G35" s="37"/>
      <c r="H35" s="37"/>
      <c r="I35" s="35"/>
      <c r="J35" s="215">
        <f>SUM(K35:N35)</f>
        <v>0</v>
      </c>
      <c r="K35" s="279"/>
      <c r="L35" s="279"/>
      <c r="M35" s="278"/>
      <c r="N35" s="280"/>
      <c r="O35" s="17"/>
    </row>
    <row r="36" spans="1:15" x14ac:dyDescent="0.25">
      <c r="B36" s="21"/>
      <c r="C36" s="36"/>
      <c r="D36" s="38" t="s">
        <v>20</v>
      </c>
      <c r="E36" s="38"/>
      <c r="F36" s="38"/>
      <c r="G36" s="38"/>
      <c r="H36" s="38"/>
      <c r="I36" s="35"/>
      <c r="J36" s="58">
        <f t="shared" ref="J36:J37" si="2">SUM(K36:N36)</f>
        <v>0</v>
      </c>
      <c r="K36" s="225"/>
      <c r="L36" s="225"/>
      <c r="M36" s="222"/>
      <c r="N36" s="223"/>
      <c r="O36" s="17"/>
    </row>
    <row r="37" spans="1:15" x14ac:dyDescent="0.25">
      <c r="B37" s="21"/>
      <c r="C37" s="36"/>
      <c r="D37" s="71" t="s">
        <v>175</v>
      </c>
      <c r="E37" s="71"/>
      <c r="F37" s="71"/>
      <c r="G37" s="71"/>
      <c r="H37" s="71"/>
      <c r="I37" s="35"/>
      <c r="J37" s="58">
        <f t="shared" si="2"/>
        <v>0</v>
      </c>
      <c r="K37" s="230"/>
      <c r="L37" s="230"/>
      <c r="M37" s="229"/>
      <c r="N37" s="233"/>
      <c r="O37" s="17"/>
    </row>
    <row r="38" spans="1:15" x14ac:dyDescent="0.25">
      <c r="B38" s="21"/>
      <c r="C38" s="36"/>
      <c r="D38" s="59" t="s">
        <v>172</v>
      </c>
      <c r="E38" s="534"/>
      <c r="F38" s="535"/>
      <c r="G38" s="536"/>
      <c r="H38" s="59"/>
      <c r="I38" s="35"/>
      <c r="J38" s="56">
        <f>SUM(K38:N38)</f>
        <v>0</v>
      </c>
      <c r="K38" s="232"/>
      <c r="L38" s="232"/>
      <c r="M38" s="231"/>
      <c r="N38" s="234"/>
      <c r="O38" s="17"/>
    </row>
    <row r="39" spans="1:15" ht="15.75" thickBot="1" x14ac:dyDescent="0.3">
      <c r="B39" s="21"/>
      <c r="C39" s="37"/>
      <c r="D39" s="37"/>
      <c r="E39" s="37"/>
      <c r="F39" s="37"/>
      <c r="G39" s="43" t="s">
        <v>14</v>
      </c>
      <c r="H39" s="43"/>
      <c r="I39" s="41"/>
      <c r="J39" s="22">
        <f>SUM(K39:N39)</f>
        <v>0</v>
      </c>
      <c r="K39" s="42">
        <f>SUM(K35:K38)</f>
        <v>0</v>
      </c>
      <c r="L39" s="42">
        <f>SUM(L35:L38)</f>
        <v>0</v>
      </c>
      <c r="M39" s="40">
        <f>SUM(M35:M38)</f>
        <v>0</v>
      </c>
      <c r="N39" s="39">
        <f>SUM(N35:N38)</f>
        <v>0</v>
      </c>
      <c r="O39" s="17"/>
    </row>
    <row r="40" spans="1:15" s="177" customFormat="1" ht="10.5" customHeight="1" thickBot="1" x14ac:dyDescent="0.3">
      <c r="A40" s="284"/>
      <c r="B40" s="21"/>
      <c r="C40" s="67"/>
      <c r="D40" s="67"/>
      <c r="E40" s="67"/>
      <c r="F40" s="67"/>
      <c r="G40" s="67"/>
      <c r="H40" s="285"/>
      <c r="I40" s="287"/>
      <c r="J40" s="286"/>
      <c r="K40" s="286"/>
      <c r="L40" s="286"/>
      <c r="M40" s="286"/>
      <c r="N40" s="286"/>
      <c r="O40" s="17"/>
    </row>
    <row r="41" spans="1:15" ht="15.75" thickBot="1" x14ac:dyDescent="0.3">
      <c r="B41" s="21"/>
      <c r="C41" s="49" t="s">
        <v>403</v>
      </c>
      <c r="D41" s="49"/>
      <c r="E41" s="49"/>
      <c r="F41" s="49"/>
      <c r="G41" s="49"/>
      <c r="H41" s="48"/>
      <c r="I41" s="35"/>
      <c r="J41" s="61"/>
      <c r="K41" s="36"/>
      <c r="L41" s="61"/>
      <c r="M41" s="61"/>
      <c r="N41" s="61"/>
      <c r="O41" s="17"/>
    </row>
    <row r="42" spans="1:15" x14ac:dyDescent="0.25">
      <c r="B42" s="21"/>
      <c r="C42" s="36"/>
      <c r="D42" s="60" t="s">
        <v>174</v>
      </c>
      <c r="E42" s="60"/>
      <c r="F42" s="60"/>
      <c r="G42" s="60"/>
      <c r="H42" s="60"/>
      <c r="I42" s="31"/>
      <c r="J42" s="45">
        <f>SUM(M42:N42)</f>
        <v>0</v>
      </c>
      <c r="K42" s="224"/>
      <c r="L42" s="224"/>
      <c r="M42" s="220"/>
      <c r="N42" s="221"/>
      <c r="O42" s="17"/>
    </row>
    <row r="43" spans="1:15" x14ac:dyDescent="0.25">
      <c r="B43" s="21"/>
      <c r="C43" s="36"/>
      <c r="D43" s="38" t="s">
        <v>173</v>
      </c>
      <c r="E43" s="38"/>
      <c r="F43" s="38"/>
      <c r="G43" s="38"/>
      <c r="H43" s="38"/>
      <c r="I43" s="35"/>
      <c r="J43" s="58">
        <f>SUM(M43:N43)</f>
        <v>0</v>
      </c>
      <c r="K43" s="225"/>
      <c r="L43" s="225"/>
      <c r="M43" s="222"/>
      <c r="N43" s="223"/>
      <c r="O43" s="17"/>
    </row>
    <row r="44" spans="1:15" s="177" customFormat="1" x14ac:dyDescent="0.25">
      <c r="B44" s="21"/>
      <c r="C44" s="36"/>
      <c r="D44" s="38" t="s">
        <v>298</v>
      </c>
      <c r="E44" s="38"/>
      <c r="F44" s="38"/>
      <c r="G44" s="38"/>
      <c r="H44" s="38"/>
      <c r="I44" s="35"/>
      <c r="J44" s="57">
        <f>SUM(K44:N44)</f>
        <v>0</v>
      </c>
      <c r="K44" s="236"/>
      <c r="L44" s="236"/>
      <c r="M44" s="235"/>
      <c r="N44" s="237"/>
      <c r="O44" s="17"/>
    </row>
    <row r="45" spans="1:15" x14ac:dyDescent="0.25">
      <c r="B45" s="21"/>
      <c r="C45" s="36"/>
      <c r="D45" s="59" t="s">
        <v>172</v>
      </c>
      <c r="E45" s="534"/>
      <c r="F45" s="535"/>
      <c r="G45" s="536"/>
      <c r="H45" s="59"/>
      <c r="I45" s="35"/>
      <c r="J45" s="56">
        <f>SUM(M45:N45)</f>
        <v>0</v>
      </c>
      <c r="K45" s="226"/>
      <c r="L45" s="226"/>
      <c r="M45" s="227"/>
      <c r="N45" s="228"/>
      <c r="O45" s="17"/>
    </row>
    <row r="46" spans="1:15" ht="15.75" thickBot="1" x14ac:dyDescent="0.3">
      <c r="B46" s="21"/>
      <c r="C46" s="36"/>
      <c r="D46" s="37"/>
      <c r="E46" s="37"/>
      <c r="F46" s="37"/>
      <c r="G46" s="43" t="s">
        <v>14</v>
      </c>
      <c r="H46" s="43"/>
      <c r="I46" s="41"/>
      <c r="J46" s="22">
        <f>SUM(J42:J45)</f>
        <v>0</v>
      </c>
      <c r="K46" s="42">
        <f t="shared" ref="K46:L46" si="3">SUM(K42:K45)</f>
        <v>0</v>
      </c>
      <c r="L46" s="42">
        <f t="shared" si="3"/>
        <v>0</v>
      </c>
      <c r="M46" s="40">
        <f>SUM(M42:M45)</f>
        <v>0</v>
      </c>
      <c r="N46" s="39">
        <f>SUM(N42:N45)</f>
        <v>0</v>
      </c>
      <c r="O46" s="17"/>
    </row>
    <row r="47" spans="1:15" ht="3.75" customHeight="1" x14ac:dyDescent="0.25">
      <c r="B47" s="21"/>
      <c r="C47" s="37"/>
      <c r="D47" s="37"/>
      <c r="E47" s="37"/>
      <c r="F47" s="37"/>
      <c r="G47" s="37"/>
      <c r="H47" s="37"/>
      <c r="I47" s="35"/>
      <c r="J47" s="62"/>
      <c r="K47" s="36"/>
      <c r="L47" s="62"/>
      <c r="M47" s="62"/>
      <c r="N47" s="62"/>
      <c r="O47" s="17"/>
    </row>
    <row r="48" spans="1:15" ht="15.75" thickBot="1" x14ac:dyDescent="0.3">
      <c r="B48" s="21"/>
      <c r="C48" s="49" t="s">
        <v>404</v>
      </c>
      <c r="D48" s="49"/>
      <c r="E48" s="49"/>
      <c r="F48" s="49"/>
      <c r="G48" s="49"/>
      <c r="H48" s="49"/>
      <c r="I48" s="23"/>
      <c r="J48" s="63"/>
      <c r="K48" s="288"/>
      <c r="L48" s="63"/>
      <c r="M48" s="63"/>
      <c r="N48" s="63"/>
      <c r="O48" s="17"/>
    </row>
    <row r="49" spans="1:15" x14ac:dyDescent="0.25">
      <c r="B49" s="21"/>
      <c r="C49" s="36"/>
      <c r="D49" s="38" t="s">
        <v>21</v>
      </c>
      <c r="E49" s="38"/>
      <c r="F49" s="38"/>
      <c r="G49" s="38"/>
      <c r="H49" s="38"/>
      <c r="I49" s="35"/>
      <c r="J49" s="215">
        <f t="shared" ref="J49:J52" si="4">SUM(M49:N49)</f>
        <v>0</v>
      </c>
      <c r="K49" s="279"/>
      <c r="L49" s="279"/>
      <c r="M49" s="278"/>
      <c r="N49" s="280"/>
      <c r="O49" s="17"/>
    </row>
    <row r="50" spans="1:15" s="177" customFormat="1" x14ac:dyDescent="0.25">
      <c r="B50" s="21"/>
      <c r="C50" s="36"/>
      <c r="D50" s="38" t="s">
        <v>223</v>
      </c>
      <c r="E50" s="38"/>
      <c r="F50" s="38"/>
      <c r="G50" s="38"/>
      <c r="H50" s="38"/>
      <c r="I50" s="35"/>
      <c r="J50" s="57">
        <f>SUM(K50:N50)</f>
        <v>0</v>
      </c>
      <c r="K50" s="225"/>
      <c r="L50" s="225"/>
      <c r="M50" s="222"/>
      <c r="N50" s="223"/>
      <c r="O50" s="17"/>
    </row>
    <row r="51" spans="1:15" x14ac:dyDescent="0.25">
      <c r="B51" s="21"/>
      <c r="C51" s="36"/>
      <c r="D51" s="59" t="s">
        <v>22</v>
      </c>
      <c r="E51" s="59"/>
      <c r="F51" s="59"/>
      <c r="G51" s="59"/>
      <c r="H51" s="59"/>
      <c r="I51" s="35"/>
      <c r="J51" s="58">
        <f t="shared" si="4"/>
        <v>0</v>
      </c>
      <c r="K51" s="225"/>
      <c r="L51" s="225"/>
      <c r="M51" s="222"/>
      <c r="N51" s="223"/>
      <c r="O51" s="17"/>
    </row>
    <row r="52" spans="1:15" x14ac:dyDescent="0.25">
      <c r="B52" s="21"/>
      <c r="C52" s="36"/>
      <c r="D52" s="38" t="s">
        <v>405</v>
      </c>
      <c r="E52" s="38"/>
      <c r="F52" s="38"/>
      <c r="G52" s="38"/>
      <c r="H52" s="38"/>
      <c r="I52" s="35"/>
      <c r="J52" s="56">
        <f t="shared" si="4"/>
        <v>0</v>
      </c>
      <c r="K52" s="226"/>
      <c r="L52" s="226"/>
      <c r="M52" s="227"/>
      <c r="N52" s="228"/>
      <c r="O52" s="17"/>
    </row>
    <row r="53" spans="1:15" ht="15.75" thickBot="1" x14ac:dyDescent="0.3">
      <c r="B53" s="21"/>
      <c r="C53" s="36"/>
      <c r="D53" s="37"/>
      <c r="E53" s="37"/>
      <c r="F53" s="37"/>
      <c r="G53" s="43" t="s">
        <v>14</v>
      </c>
      <c r="H53" s="43"/>
      <c r="I53" s="41"/>
      <c r="J53" s="22">
        <f>SUM(J49:J52)</f>
        <v>0</v>
      </c>
      <c r="K53" s="42">
        <f>SUM(K49:K52)</f>
        <v>0</v>
      </c>
      <c r="L53" s="42">
        <f>SUM(L49:L52)</f>
        <v>0</v>
      </c>
      <c r="M53" s="40">
        <f>SUM(M49:M52)</f>
        <v>0</v>
      </c>
      <c r="N53" s="39">
        <f>SUM(N49:N52)</f>
        <v>0</v>
      </c>
      <c r="O53" s="17"/>
    </row>
    <row r="54" spans="1:15" ht="9" customHeight="1" thickBot="1" x14ac:dyDescent="0.3">
      <c r="B54" s="16"/>
      <c r="C54" s="55"/>
      <c r="D54" s="54"/>
      <c r="E54" s="54"/>
      <c r="F54" s="54"/>
      <c r="G54" s="54"/>
      <c r="H54" s="54"/>
      <c r="I54" s="52"/>
      <c r="J54" s="51"/>
      <c r="K54" s="53"/>
      <c r="L54" s="51"/>
      <c r="M54" s="51"/>
      <c r="N54" s="51"/>
      <c r="O54" s="17"/>
    </row>
    <row r="55" spans="1:15" ht="3.75" customHeight="1" x14ac:dyDescent="0.25">
      <c r="B55" s="21"/>
      <c r="C55" s="48"/>
      <c r="D55" s="43"/>
      <c r="E55" s="43"/>
      <c r="F55" s="43"/>
      <c r="G55" s="43"/>
      <c r="H55" s="43"/>
      <c r="I55" s="35"/>
      <c r="J55" s="18"/>
      <c r="K55" s="36"/>
      <c r="L55" s="18"/>
      <c r="M55" s="18"/>
      <c r="N55" s="18"/>
      <c r="O55" s="17"/>
    </row>
    <row r="56" spans="1:15" ht="3" customHeight="1" thickBot="1" x14ac:dyDescent="0.3">
      <c r="B56" s="21"/>
      <c r="C56" s="49"/>
      <c r="D56" s="49"/>
      <c r="E56" s="49"/>
      <c r="F56" s="49"/>
      <c r="G56" s="49"/>
      <c r="H56" s="49"/>
      <c r="I56" s="23"/>
      <c r="J56" s="289"/>
      <c r="K56" s="290"/>
      <c r="L56" s="289"/>
      <c r="M56" s="289"/>
      <c r="N56" s="289"/>
      <c r="O56" s="17"/>
    </row>
    <row r="57" spans="1:15" ht="7.5" customHeight="1" thickBot="1" x14ac:dyDescent="0.3">
      <c r="B57" s="21"/>
      <c r="C57" s="38"/>
      <c r="D57" s="37"/>
      <c r="E57" s="37"/>
      <c r="F57" s="37"/>
      <c r="G57" s="37"/>
      <c r="H57" s="37"/>
      <c r="I57" s="35"/>
      <c r="J57" s="34"/>
      <c r="K57" s="36"/>
      <c r="L57" s="34"/>
      <c r="M57" s="34"/>
      <c r="N57" s="34"/>
      <c r="O57" s="17"/>
    </row>
    <row r="58" spans="1:15" ht="15.75" thickBot="1" x14ac:dyDescent="0.3">
      <c r="B58" s="21"/>
      <c r="C58" s="33" t="s">
        <v>23</v>
      </c>
      <c r="D58" s="32"/>
      <c r="E58" s="32"/>
      <c r="F58" s="32"/>
      <c r="G58" s="32"/>
      <c r="H58" s="32"/>
      <c r="I58" s="31"/>
      <c r="J58" s="30">
        <f>SUM(J53,J46,J39,J32,J22)</f>
        <v>0</v>
      </c>
      <c r="K58" s="29"/>
      <c r="L58" s="29"/>
      <c r="M58" s="29"/>
      <c r="N58" s="28"/>
      <c r="O58" s="17"/>
    </row>
    <row r="59" spans="1:15" ht="15.75" thickBot="1" x14ac:dyDescent="0.3">
      <c r="B59" s="21"/>
      <c r="C59" s="27"/>
      <c r="D59" s="26"/>
      <c r="E59" s="26"/>
      <c r="F59" s="26"/>
      <c r="G59" s="26"/>
      <c r="H59" s="26"/>
      <c r="I59" s="23"/>
      <c r="J59" s="22"/>
      <c r="K59" s="24"/>
      <c r="L59" s="24"/>
      <c r="M59" s="24"/>
      <c r="N59" s="24"/>
      <c r="O59" s="17"/>
    </row>
    <row r="60" spans="1:15" x14ac:dyDescent="0.25">
      <c r="B60" s="21"/>
      <c r="C60" s="20"/>
      <c r="D60" s="20"/>
      <c r="E60" s="20"/>
      <c r="F60" s="20"/>
      <c r="G60" s="20"/>
      <c r="H60" s="20"/>
      <c r="I60" s="19"/>
      <c r="J60" s="18"/>
      <c r="K60" s="18"/>
      <c r="L60" s="18"/>
      <c r="M60" s="18"/>
      <c r="N60" s="18"/>
      <c r="O60" s="17"/>
    </row>
    <row r="61" spans="1:15" x14ac:dyDescent="0.25">
      <c r="A61" s="97" t="s">
        <v>219</v>
      </c>
    </row>
    <row r="62" spans="1:15" x14ac:dyDescent="0.25">
      <c r="B62" s="98" t="s">
        <v>220</v>
      </c>
    </row>
    <row r="63" spans="1:15" x14ac:dyDescent="0.25">
      <c r="C63" s="103" t="s">
        <v>221</v>
      </c>
      <c r="G63" s="99" t="e">
        <f>#REF!</f>
        <v>#REF!</v>
      </c>
    </row>
    <row r="64" spans="1:15" x14ac:dyDescent="0.25">
      <c r="C64" s="103" t="s">
        <v>24</v>
      </c>
      <c r="G64" s="99" t="e">
        <f>#REF!</f>
        <v>#REF!</v>
      </c>
    </row>
    <row r="65" spans="1:7" x14ac:dyDescent="0.25">
      <c r="C65" s="103" t="s">
        <v>222</v>
      </c>
      <c r="G65" s="99" t="e">
        <f>#REF!</f>
        <v>#REF!</v>
      </c>
    </row>
    <row r="66" spans="1:7" x14ac:dyDescent="0.25">
      <c r="C66" s="103" t="s">
        <v>223</v>
      </c>
      <c r="G66" s="99" t="e">
        <f>#REF!+#REF!+#REF!+#REF!</f>
        <v>#REF!</v>
      </c>
    </row>
    <row r="67" spans="1:7" x14ac:dyDescent="0.25">
      <c r="C67" s="103" t="s">
        <v>25</v>
      </c>
      <c r="G67" s="99" t="e">
        <f>#REF!</f>
        <v>#REF!</v>
      </c>
    </row>
    <row r="68" spans="1:7" x14ac:dyDescent="0.25">
      <c r="C68" s="100" t="s">
        <v>11</v>
      </c>
      <c r="D68" s="100"/>
      <c r="E68" s="100"/>
      <c r="F68" s="100"/>
      <c r="G68" s="101" t="e">
        <f>#REF!</f>
        <v>#REF!</v>
      </c>
    </row>
    <row r="69" spans="1:7" x14ac:dyDescent="0.25">
      <c r="A69" s="94" t="s">
        <v>224</v>
      </c>
      <c r="G69" s="99" t="e">
        <f>SUM(G63:G68)</f>
        <v>#REF!</v>
      </c>
    </row>
  </sheetData>
  <sheetProtection formatCells="0" formatColumns="0" formatRows="0"/>
  <mergeCells count="10">
    <mergeCell ref="E31:G31"/>
    <mergeCell ref="E38:G38"/>
    <mergeCell ref="E45:G45"/>
    <mergeCell ref="C11:N11"/>
    <mergeCell ref="J15:N15"/>
    <mergeCell ref="J16:J18"/>
    <mergeCell ref="M17:M18"/>
    <mergeCell ref="N17:N18"/>
    <mergeCell ref="K17:K18"/>
    <mergeCell ref="L17:L18"/>
  </mergeCells>
  <pageMargins left="0.7" right="0.7" top="0.75" bottom="0.75" header="0.3" footer="0.3"/>
  <pageSetup scale="75" fitToHeight="0" orientation="landscape" r:id="rId1"/>
  <headerFooter>
    <oddFooter>&amp;L&amp;A
Nonprofit Housing Application&amp;CMarch, 2018&amp;RPage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B5"/>
  <sheetViews>
    <sheetView workbookViewId="0">
      <selection activeCell="L24" sqref="L24"/>
    </sheetView>
  </sheetViews>
  <sheetFormatPr defaultColWidth="9.140625" defaultRowHeight="15" x14ac:dyDescent="0.25"/>
  <cols>
    <col min="1" max="1" width="18" style="177" customWidth="1"/>
    <col min="2" max="2" width="38.28515625" style="177" customWidth="1"/>
    <col min="3" max="16384" width="9.140625" style="177"/>
  </cols>
  <sheetData>
    <row r="1" spans="1:2" x14ac:dyDescent="0.25">
      <c r="A1" s="178"/>
      <c r="B1" s="178" t="s">
        <v>145</v>
      </c>
    </row>
    <row r="2" spans="1:2" x14ac:dyDescent="0.25">
      <c r="A2" s="178"/>
      <c r="B2" s="178" t="s">
        <v>146</v>
      </c>
    </row>
    <row r="3" spans="1:2" x14ac:dyDescent="0.25">
      <c r="A3" s="178"/>
      <c r="B3" s="178" t="s">
        <v>147</v>
      </c>
    </row>
    <row r="4" spans="1:2" x14ac:dyDescent="0.25">
      <c r="A4" s="178"/>
      <c r="B4" s="178" t="s">
        <v>148</v>
      </c>
    </row>
    <row r="5" spans="1:2" x14ac:dyDescent="0.25">
      <c r="A5" s="178"/>
      <c r="B5" s="178" t="s">
        <v>149</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J131"/>
  <sheetViews>
    <sheetView showGridLines="0" zoomScaleNormal="100" workbookViewId="0">
      <selection activeCell="J15" sqref="J15"/>
    </sheetView>
  </sheetViews>
  <sheetFormatPr defaultColWidth="9.140625" defaultRowHeight="15" x14ac:dyDescent="0.25"/>
  <cols>
    <col min="1" max="2" width="1.7109375" style="10" customWidth="1"/>
    <col min="3" max="3" width="30.28515625" style="10" customWidth="1"/>
    <col min="4" max="4" width="22.85546875" style="10" customWidth="1"/>
    <col min="5" max="6" width="5.7109375" style="10" customWidth="1"/>
    <col min="7" max="7" width="9.140625" style="10"/>
    <col min="8" max="8" width="22.85546875" style="10" customWidth="1"/>
    <col min="9" max="9" width="1.7109375" style="10" customWidth="1"/>
    <col min="10" max="16384" width="9.140625" style="10"/>
  </cols>
  <sheetData>
    <row r="1" spans="1:10" s="8" customFormat="1" ht="15" customHeight="1" x14ac:dyDescent="0.25">
      <c r="A1" s="7"/>
      <c r="B1" s="7"/>
      <c r="C1" s="650" t="s">
        <v>342</v>
      </c>
      <c r="D1" s="650"/>
      <c r="E1" s="650"/>
      <c r="F1" s="650"/>
      <c r="G1" s="650"/>
      <c r="H1" s="650"/>
      <c r="I1" s="7"/>
    </row>
    <row r="2" spans="1:10" s="8" customFormat="1" ht="18.75" x14ac:dyDescent="0.25">
      <c r="A2" s="7"/>
      <c r="B2" s="12"/>
      <c r="C2" s="650" t="s">
        <v>532</v>
      </c>
      <c r="D2" s="650"/>
      <c r="E2" s="650"/>
      <c r="F2" s="650"/>
      <c r="G2" s="650"/>
      <c r="H2" s="650"/>
      <c r="I2" s="12"/>
      <c r="J2" s="7"/>
    </row>
    <row r="3" spans="1:10" s="8" customFormat="1" ht="15" customHeight="1" thickBot="1" x14ac:dyDescent="0.3">
      <c r="A3" s="7"/>
      <c r="B3" s="12"/>
      <c r="C3" s="104"/>
      <c r="D3" s="12"/>
      <c r="E3" s="12"/>
      <c r="F3" s="12"/>
      <c r="G3" s="12"/>
      <c r="H3" s="12"/>
      <c r="I3" s="12"/>
      <c r="J3" s="7"/>
    </row>
    <row r="4" spans="1:10" s="8" customFormat="1" x14ac:dyDescent="0.25">
      <c r="A4" s="7"/>
      <c r="B4" s="12"/>
      <c r="C4" s="546" t="s">
        <v>299</v>
      </c>
      <c r="D4" s="547"/>
      <c r="E4" s="547"/>
      <c r="F4" s="547"/>
      <c r="G4" s="547"/>
      <c r="H4" s="548"/>
      <c r="I4" s="12"/>
      <c r="J4" s="7"/>
    </row>
    <row r="5" spans="1:10" s="8" customFormat="1" x14ac:dyDescent="0.25">
      <c r="A5" s="7"/>
      <c r="B5" s="12"/>
      <c r="C5" s="302" t="s">
        <v>82</v>
      </c>
      <c r="D5" s="555"/>
      <c r="E5" s="555"/>
      <c r="F5" s="555"/>
      <c r="G5" s="555"/>
      <c r="H5" s="556"/>
      <c r="I5" s="12"/>
      <c r="J5" s="7"/>
    </row>
    <row r="6" spans="1:10" s="8" customFormat="1" x14ac:dyDescent="0.25">
      <c r="A6" s="7"/>
      <c r="B6" s="12"/>
      <c r="C6" s="302" t="s">
        <v>83</v>
      </c>
      <c r="D6" s="551"/>
      <c r="E6" s="551"/>
      <c r="F6" s="551"/>
      <c r="G6" s="551"/>
      <c r="H6" s="552"/>
      <c r="I6" s="12"/>
      <c r="J6" s="7"/>
    </row>
    <row r="7" spans="1:10" s="8" customFormat="1" x14ac:dyDescent="0.25">
      <c r="A7" s="7"/>
      <c r="B7" s="12"/>
      <c r="C7" s="302" t="s">
        <v>27</v>
      </c>
      <c r="D7" s="121"/>
      <c r="E7" s="12" t="s">
        <v>84</v>
      </c>
      <c r="F7" s="123"/>
      <c r="G7" s="12" t="s">
        <v>85</v>
      </c>
      <c r="H7" s="124"/>
      <c r="I7" s="12"/>
      <c r="J7" s="7"/>
    </row>
    <row r="8" spans="1:10" s="8" customFormat="1" x14ac:dyDescent="0.25">
      <c r="A8" s="7"/>
      <c r="B8" s="12"/>
      <c r="C8" s="302" t="s">
        <v>86</v>
      </c>
      <c r="D8" s="549"/>
      <c r="E8" s="549"/>
      <c r="F8" s="549"/>
      <c r="G8" s="549"/>
      <c r="H8" s="550"/>
      <c r="I8" s="12"/>
      <c r="J8" s="7"/>
    </row>
    <row r="9" spans="1:10" s="8" customFormat="1" x14ac:dyDescent="0.25">
      <c r="A9" s="7"/>
      <c r="B9" s="12"/>
      <c r="C9" s="302" t="s">
        <v>150</v>
      </c>
      <c r="D9" s="558"/>
      <c r="E9" s="558"/>
      <c r="F9" s="558"/>
      <c r="G9" s="558"/>
      <c r="H9" s="559"/>
      <c r="I9" s="12"/>
      <c r="J9" s="7"/>
    </row>
    <row r="10" spans="1:10" x14ac:dyDescent="0.25">
      <c r="A10" s="9"/>
      <c r="B10" s="105"/>
      <c r="C10" s="106"/>
      <c r="D10" s="107"/>
      <c r="E10" s="108"/>
      <c r="F10" s="108"/>
      <c r="G10" s="108"/>
      <c r="H10" s="109"/>
      <c r="I10" s="105"/>
      <c r="J10" s="9"/>
    </row>
    <row r="11" spans="1:10" s="8" customFormat="1" x14ac:dyDescent="0.25">
      <c r="A11" s="7"/>
      <c r="B11" s="12"/>
      <c r="C11" s="292" t="s">
        <v>151</v>
      </c>
      <c r="D11" s="370"/>
      <c r="E11" s="578"/>
      <c r="F11" s="578"/>
      <c r="G11" s="578"/>
      <c r="H11" s="579"/>
      <c r="I11" s="12"/>
      <c r="J11" s="7"/>
    </row>
    <row r="12" spans="1:10" s="8" customFormat="1" x14ac:dyDescent="0.25">
      <c r="A12" s="7"/>
      <c r="B12" s="12"/>
      <c r="C12" s="291" t="s">
        <v>8</v>
      </c>
      <c r="D12" s="553"/>
      <c r="E12" s="553"/>
      <c r="F12" s="553"/>
      <c r="G12" s="13" t="s">
        <v>36</v>
      </c>
      <c r="H12" s="124"/>
      <c r="I12" s="12"/>
      <c r="J12" s="7"/>
    </row>
    <row r="13" spans="1:10" s="8" customFormat="1" x14ac:dyDescent="0.25">
      <c r="A13" s="7"/>
      <c r="B13" s="12"/>
      <c r="C13" s="291" t="s">
        <v>9</v>
      </c>
      <c r="D13" s="549"/>
      <c r="E13" s="549"/>
      <c r="F13" s="549"/>
      <c r="G13" s="549"/>
      <c r="H13" s="550"/>
      <c r="I13" s="12"/>
      <c r="J13" s="7"/>
    </row>
    <row r="14" spans="1:10" s="8" customFormat="1" x14ac:dyDescent="0.25">
      <c r="A14" s="7"/>
      <c r="B14" s="12"/>
      <c r="C14" s="291" t="s">
        <v>87</v>
      </c>
      <c r="D14" s="551"/>
      <c r="E14" s="551"/>
      <c r="F14" s="551"/>
      <c r="G14" s="551"/>
      <c r="H14" s="552"/>
      <c r="I14" s="12"/>
      <c r="J14" s="7"/>
    </row>
    <row r="15" spans="1:10" s="8" customFormat="1" x14ac:dyDescent="0.25">
      <c r="A15" s="7"/>
      <c r="B15" s="12"/>
      <c r="C15" s="291" t="s">
        <v>8</v>
      </c>
      <c r="D15" s="557"/>
      <c r="E15" s="557"/>
      <c r="F15" s="557"/>
      <c r="G15" s="13" t="s">
        <v>36</v>
      </c>
      <c r="H15" s="124"/>
      <c r="I15" s="12"/>
      <c r="J15" s="7"/>
    </row>
    <row r="16" spans="1:10" s="8" customFormat="1" x14ac:dyDescent="0.25">
      <c r="A16" s="7"/>
      <c r="B16" s="12"/>
      <c r="C16" s="291" t="s">
        <v>9</v>
      </c>
      <c r="D16" s="549"/>
      <c r="E16" s="549"/>
      <c r="F16" s="549"/>
      <c r="G16" s="549"/>
      <c r="H16" s="550"/>
      <c r="I16" s="12"/>
      <c r="J16" s="7"/>
    </row>
    <row r="17" spans="1:10" s="8" customFormat="1" ht="15.75" thickBot="1" x14ac:dyDescent="0.3">
      <c r="A17" s="7"/>
      <c r="B17" s="12"/>
      <c r="C17" s="110"/>
      <c r="D17" s="14"/>
      <c r="E17" s="14"/>
      <c r="F17" s="14"/>
      <c r="G17" s="14"/>
      <c r="H17" s="15"/>
      <c r="I17" s="12"/>
      <c r="J17" s="7"/>
    </row>
    <row r="18" spans="1:10" s="8" customFormat="1" ht="7.5" customHeight="1" thickBot="1" x14ac:dyDescent="0.3">
      <c r="A18" s="7"/>
      <c r="B18" s="12"/>
      <c r="C18" s="12"/>
      <c r="D18" s="12"/>
      <c r="E18" s="12"/>
      <c r="F18" s="12"/>
      <c r="G18" s="12"/>
      <c r="H18" s="12"/>
      <c r="I18" s="12"/>
      <c r="J18" s="7"/>
    </row>
    <row r="19" spans="1:10" s="8" customFormat="1" x14ac:dyDescent="0.25">
      <c r="A19" s="7"/>
      <c r="B19" s="12"/>
      <c r="C19" s="546" t="s">
        <v>179</v>
      </c>
      <c r="D19" s="547"/>
      <c r="E19" s="547"/>
      <c r="F19" s="547"/>
      <c r="G19" s="547"/>
      <c r="H19" s="548"/>
      <c r="I19" s="12"/>
      <c r="J19" s="7"/>
    </row>
    <row r="20" spans="1:10" s="8" customFormat="1" x14ac:dyDescent="0.25">
      <c r="A20" s="7"/>
      <c r="B20" s="12"/>
      <c r="C20" s="293" t="s">
        <v>82</v>
      </c>
      <c r="D20" s="549"/>
      <c r="E20" s="549"/>
      <c r="F20" s="549"/>
      <c r="G20" s="549"/>
      <c r="H20" s="550"/>
      <c r="I20" s="12"/>
      <c r="J20" s="7"/>
    </row>
    <row r="21" spans="1:10" s="8" customFormat="1" x14ac:dyDescent="0.25">
      <c r="A21" s="7"/>
      <c r="B21" s="12"/>
      <c r="C21" s="293" t="s">
        <v>87</v>
      </c>
      <c r="D21" s="551"/>
      <c r="E21" s="551"/>
      <c r="F21" s="551"/>
      <c r="G21" s="551"/>
      <c r="H21" s="552"/>
      <c r="I21" s="12"/>
      <c r="J21" s="7"/>
    </row>
    <row r="22" spans="1:10" s="8" customFormat="1" x14ac:dyDescent="0.25">
      <c r="A22" s="7"/>
      <c r="B22" s="12"/>
      <c r="C22" s="293" t="s">
        <v>83</v>
      </c>
      <c r="D22" s="551"/>
      <c r="E22" s="551"/>
      <c r="F22" s="551"/>
      <c r="G22" s="551"/>
      <c r="H22" s="552"/>
      <c r="I22" s="12"/>
      <c r="J22" s="7"/>
    </row>
    <row r="23" spans="1:10" s="8" customFormat="1" x14ac:dyDescent="0.25">
      <c r="A23" s="7"/>
      <c r="B23" s="12"/>
      <c r="C23" s="293" t="s">
        <v>27</v>
      </c>
      <c r="D23" s="121"/>
      <c r="E23" s="12" t="s">
        <v>28</v>
      </c>
      <c r="F23" s="123"/>
      <c r="G23" s="12" t="s">
        <v>85</v>
      </c>
      <c r="H23" s="11"/>
      <c r="I23" s="12"/>
      <c r="J23" s="7"/>
    </row>
    <row r="24" spans="1:10" s="8" customFormat="1" x14ac:dyDescent="0.25">
      <c r="A24" s="7"/>
      <c r="B24" s="12"/>
      <c r="C24" s="293" t="s">
        <v>8</v>
      </c>
      <c r="D24" s="549"/>
      <c r="E24" s="549" t="s">
        <v>36</v>
      </c>
      <c r="F24" s="13" t="s">
        <v>9</v>
      </c>
      <c r="G24" s="553"/>
      <c r="H24" s="554"/>
      <c r="I24" s="12"/>
      <c r="J24" s="7"/>
    </row>
    <row r="25" spans="1:10" s="8" customFormat="1" ht="15.75" thickBot="1" x14ac:dyDescent="0.3">
      <c r="A25" s="7"/>
      <c r="B25" s="12"/>
      <c r="C25" s="110"/>
      <c r="D25" s="14"/>
      <c r="E25" s="14"/>
      <c r="F25" s="14"/>
      <c r="G25" s="14"/>
      <c r="H25" s="15"/>
      <c r="I25" s="12"/>
      <c r="J25" s="7"/>
    </row>
    <row r="26" spans="1:10" s="8" customFormat="1" ht="7.5" customHeight="1" thickBot="1" x14ac:dyDescent="0.3">
      <c r="A26" s="7"/>
      <c r="B26" s="12"/>
      <c r="C26" s="12"/>
      <c r="D26" s="12"/>
      <c r="E26" s="12"/>
      <c r="F26" s="12"/>
      <c r="G26" s="12"/>
      <c r="H26" s="12"/>
      <c r="I26" s="12"/>
      <c r="J26" s="7"/>
    </row>
    <row r="27" spans="1:10" s="8" customFormat="1" x14ac:dyDescent="0.25">
      <c r="A27" s="7"/>
      <c r="B27" s="12"/>
      <c r="C27" s="546" t="s">
        <v>152</v>
      </c>
      <c r="D27" s="547"/>
      <c r="E27" s="547"/>
      <c r="F27" s="547"/>
      <c r="G27" s="547"/>
      <c r="H27" s="548"/>
      <c r="I27" s="12"/>
      <c r="J27" s="7"/>
    </row>
    <row r="28" spans="1:10" s="8" customFormat="1" x14ac:dyDescent="0.25">
      <c r="A28" s="7"/>
      <c r="B28" s="12"/>
      <c r="C28" s="291" t="s">
        <v>82</v>
      </c>
      <c r="D28" s="549"/>
      <c r="E28" s="549"/>
      <c r="F28" s="549"/>
      <c r="G28" s="549"/>
      <c r="H28" s="550"/>
      <c r="I28" s="12"/>
      <c r="J28" s="7"/>
    </row>
    <row r="29" spans="1:10" s="8" customFormat="1" x14ac:dyDescent="0.25">
      <c r="A29" s="7"/>
      <c r="B29" s="12"/>
      <c r="C29" s="291" t="s">
        <v>87</v>
      </c>
      <c r="D29" s="551"/>
      <c r="E29" s="551"/>
      <c r="F29" s="551"/>
      <c r="G29" s="551"/>
      <c r="H29" s="552"/>
      <c r="I29" s="12"/>
      <c r="J29" s="7"/>
    </row>
    <row r="30" spans="1:10" s="8" customFormat="1" x14ac:dyDescent="0.25">
      <c r="A30" s="7"/>
      <c r="B30" s="12"/>
      <c r="C30" s="291" t="s">
        <v>83</v>
      </c>
      <c r="D30" s="551"/>
      <c r="E30" s="551"/>
      <c r="F30" s="551"/>
      <c r="G30" s="551"/>
      <c r="H30" s="552"/>
      <c r="I30" s="12"/>
      <c r="J30" s="7"/>
    </row>
    <row r="31" spans="1:10" s="8" customFormat="1" x14ac:dyDescent="0.25">
      <c r="A31" s="7"/>
      <c r="B31" s="12"/>
      <c r="C31" s="291" t="s">
        <v>27</v>
      </c>
      <c r="D31" s="121"/>
      <c r="E31" s="12" t="s">
        <v>28</v>
      </c>
      <c r="F31" s="123"/>
      <c r="G31" s="12" t="s">
        <v>85</v>
      </c>
      <c r="H31" s="11"/>
      <c r="I31" s="12"/>
      <c r="J31" s="7"/>
    </row>
    <row r="32" spans="1:10" s="8" customFormat="1" x14ac:dyDescent="0.25">
      <c r="A32" s="7"/>
      <c r="B32" s="12"/>
      <c r="C32" s="291" t="s">
        <v>8</v>
      </c>
      <c r="D32" s="549"/>
      <c r="E32" s="549" t="s">
        <v>36</v>
      </c>
      <c r="F32" s="13" t="s">
        <v>9</v>
      </c>
      <c r="G32" s="553"/>
      <c r="H32" s="554"/>
      <c r="I32" s="12"/>
      <c r="J32" s="7"/>
    </row>
    <row r="33" spans="1:10" s="8" customFormat="1" ht="15.75" thickBot="1" x14ac:dyDescent="0.3">
      <c r="A33" s="7"/>
      <c r="B33" s="12"/>
      <c r="C33" s="110"/>
      <c r="D33" s="14"/>
      <c r="E33" s="14"/>
      <c r="F33" s="14"/>
      <c r="G33" s="14"/>
      <c r="H33" s="15"/>
      <c r="I33" s="12"/>
      <c r="J33" s="7"/>
    </row>
    <row r="34" spans="1:10" s="8" customFormat="1" ht="7.5" customHeight="1" thickBot="1" x14ac:dyDescent="0.3">
      <c r="A34" s="7"/>
      <c r="B34" s="12"/>
      <c r="C34" s="12"/>
      <c r="D34" s="12"/>
      <c r="E34" s="12"/>
      <c r="F34" s="12"/>
      <c r="G34" s="12"/>
      <c r="H34" s="12"/>
      <c r="I34" s="12"/>
      <c r="J34" s="7"/>
    </row>
    <row r="35" spans="1:10" s="8" customFormat="1" x14ac:dyDescent="0.25">
      <c r="A35" s="7"/>
      <c r="B35" s="12"/>
      <c r="C35" s="546" t="s">
        <v>181</v>
      </c>
      <c r="D35" s="547"/>
      <c r="E35" s="547"/>
      <c r="F35" s="547"/>
      <c r="G35" s="547"/>
      <c r="H35" s="548"/>
      <c r="I35" s="12"/>
      <c r="J35" s="7"/>
    </row>
    <row r="36" spans="1:10" s="8" customFormat="1" x14ac:dyDescent="0.25">
      <c r="A36" s="7"/>
      <c r="B36" s="12"/>
      <c r="C36" s="291" t="s">
        <v>82</v>
      </c>
      <c r="D36" s="549"/>
      <c r="E36" s="549"/>
      <c r="F36" s="549"/>
      <c r="G36" s="549"/>
      <c r="H36" s="550"/>
      <c r="I36" s="12"/>
      <c r="J36" s="7"/>
    </row>
    <row r="37" spans="1:10" s="8" customFormat="1" x14ac:dyDescent="0.25">
      <c r="A37" s="7"/>
      <c r="B37" s="12"/>
      <c r="C37" s="291" t="s">
        <v>87</v>
      </c>
      <c r="D37" s="551"/>
      <c r="E37" s="551"/>
      <c r="F37" s="551"/>
      <c r="G37" s="551"/>
      <c r="H37" s="552"/>
      <c r="I37" s="12"/>
      <c r="J37" s="7"/>
    </row>
    <row r="38" spans="1:10" s="8" customFormat="1" x14ac:dyDescent="0.25">
      <c r="A38" s="7"/>
      <c r="B38" s="12"/>
      <c r="C38" s="291" t="s">
        <v>83</v>
      </c>
      <c r="D38" s="551"/>
      <c r="E38" s="551"/>
      <c r="F38" s="551"/>
      <c r="G38" s="551"/>
      <c r="H38" s="552"/>
      <c r="I38" s="12"/>
      <c r="J38" s="7"/>
    </row>
    <row r="39" spans="1:10" s="8" customFormat="1" x14ac:dyDescent="0.25">
      <c r="A39" s="7"/>
      <c r="B39" s="12"/>
      <c r="C39" s="291" t="s">
        <v>27</v>
      </c>
      <c r="D39" s="121"/>
      <c r="E39" s="12" t="s">
        <v>28</v>
      </c>
      <c r="F39" s="123"/>
      <c r="G39" s="12" t="s">
        <v>85</v>
      </c>
      <c r="H39" s="11"/>
      <c r="I39" s="12"/>
      <c r="J39" s="7"/>
    </row>
    <row r="40" spans="1:10" s="8" customFormat="1" x14ac:dyDescent="0.25">
      <c r="A40" s="7"/>
      <c r="B40" s="12"/>
      <c r="C40" s="291" t="s">
        <v>8</v>
      </c>
      <c r="D40" s="549"/>
      <c r="E40" s="549" t="s">
        <v>36</v>
      </c>
      <c r="F40" s="13" t="s">
        <v>9</v>
      </c>
      <c r="G40" s="553"/>
      <c r="H40" s="554"/>
      <c r="I40" s="12"/>
      <c r="J40" s="7"/>
    </row>
    <row r="41" spans="1:10" s="8" customFormat="1" ht="15.75" thickBot="1" x14ac:dyDescent="0.3">
      <c r="A41" s="7"/>
      <c r="B41" s="12"/>
      <c r="C41" s="110"/>
      <c r="D41" s="14"/>
      <c r="E41" s="14"/>
      <c r="F41" s="14"/>
      <c r="G41" s="14"/>
      <c r="H41" s="15"/>
      <c r="I41" s="12"/>
      <c r="J41" s="7"/>
    </row>
    <row r="42" spans="1:10" s="8" customFormat="1" ht="2.4500000000000002" customHeight="1" thickBot="1" x14ac:dyDescent="0.3">
      <c r="A42" s="7"/>
      <c r="B42" s="12"/>
      <c r="C42" s="12"/>
      <c r="D42" s="12"/>
      <c r="E42" s="12"/>
      <c r="F42" s="12"/>
      <c r="G42" s="12"/>
      <c r="H42" s="12"/>
      <c r="I42" s="12"/>
      <c r="J42" s="7"/>
    </row>
    <row r="43" spans="1:10" s="8" customFormat="1" ht="7.15" hidden="1" customHeight="1" thickBot="1" x14ac:dyDescent="0.3">
      <c r="A43" s="7"/>
      <c r="B43" s="12"/>
      <c r="C43" s="12"/>
      <c r="D43" s="12"/>
      <c r="E43" s="12"/>
      <c r="F43" s="12"/>
      <c r="G43" s="12"/>
      <c r="H43" s="12"/>
      <c r="I43" s="12"/>
      <c r="J43" s="7"/>
    </row>
    <row r="44" spans="1:10" s="8" customFormat="1" x14ac:dyDescent="0.25">
      <c r="A44" s="7"/>
      <c r="B44" s="12"/>
      <c r="C44" s="546" t="s">
        <v>153</v>
      </c>
      <c r="D44" s="547"/>
      <c r="E44" s="547"/>
      <c r="F44" s="547"/>
      <c r="G44" s="547"/>
      <c r="H44" s="548"/>
      <c r="I44" s="12"/>
      <c r="J44" s="7"/>
    </row>
    <row r="45" spans="1:10" s="8" customFormat="1" x14ac:dyDescent="0.25">
      <c r="A45" s="7"/>
      <c r="B45" s="12"/>
      <c r="C45" s="291" t="s">
        <v>82</v>
      </c>
      <c r="D45" s="549"/>
      <c r="E45" s="549"/>
      <c r="F45" s="549"/>
      <c r="G45" s="549"/>
      <c r="H45" s="550"/>
      <c r="I45" s="12"/>
      <c r="J45" s="7"/>
    </row>
    <row r="46" spans="1:10" s="8" customFormat="1" x14ac:dyDescent="0.25">
      <c r="A46" s="7"/>
      <c r="B46" s="12"/>
      <c r="C46" s="291" t="s">
        <v>87</v>
      </c>
      <c r="D46" s="551"/>
      <c r="E46" s="551"/>
      <c r="F46" s="551"/>
      <c r="G46" s="551"/>
      <c r="H46" s="552"/>
      <c r="I46" s="12"/>
      <c r="J46" s="7"/>
    </row>
    <row r="47" spans="1:10" s="8" customFormat="1" x14ac:dyDescent="0.25">
      <c r="A47" s="7"/>
      <c r="B47" s="12"/>
      <c r="C47" s="291" t="s">
        <v>83</v>
      </c>
      <c r="D47" s="551"/>
      <c r="E47" s="551"/>
      <c r="F47" s="551"/>
      <c r="G47" s="551"/>
      <c r="H47" s="552"/>
      <c r="I47" s="12"/>
      <c r="J47" s="7"/>
    </row>
    <row r="48" spans="1:10" s="8" customFormat="1" x14ac:dyDescent="0.25">
      <c r="A48" s="7"/>
      <c r="B48" s="12"/>
      <c r="C48" s="291" t="s">
        <v>27</v>
      </c>
      <c r="D48" s="121"/>
      <c r="E48" s="12" t="s">
        <v>84</v>
      </c>
      <c r="F48" s="123"/>
      <c r="G48" s="12" t="s">
        <v>85</v>
      </c>
      <c r="H48" s="11"/>
      <c r="I48" s="12"/>
      <c r="J48" s="7"/>
    </row>
    <row r="49" spans="1:10" s="8" customFormat="1" x14ac:dyDescent="0.25">
      <c r="A49" s="7"/>
      <c r="B49" s="12"/>
      <c r="C49" s="291" t="s">
        <v>8</v>
      </c>
      <c r="D49" s="549"/>
      <c r="E49" s="549"/>
      <c r="F49" s="13" t="s">
        <v>9</v>
      </c>
      <c r="G49" s="553"/>
      <c r="H49" s="554"/>
      <c r="I49" s="12"/>
      <c r="J49" s="7"/>
    </row>
    <row r="50" spans="1:10" s="8" customFormat="1" ht="14.45" customHeight="1" thickBot="1" x14ac:dyDescent="0.3">
      <c r="A50" s="7"/>
      <c r="B50" s="12"/>
      <c r="C50" s="110"/>
      <c r="D50" s="14"/>
      <c r="E50" s="14"/>
      <c r="F50" s="14"/>
      <c r="G50" s="14"/>
      <c r="H50" s="15"/>
      <c r="I50" s="12"/>
      <c r="J50" s="7"/>
    </row>
    <row r="51" spans="1:10" s="8" customFormat="1" ht="7.5" customHeight="1" thickBot="1" x14ac:dyDescent="0.3">
      <c r="A51" s="7"/>
      <c r="B51" s="12"/>
      <c r="C51" s="12"/>
      <c r="D51" s="12"/>
      <c r="E51" s="12"/>
      <c r="F51" s="12"/>
      <c r="G51" s="12"/>
      <c r="H51" s="12"/>
      <c r="I51" s="12"/>
      <c r="J51" s="7"/>
    </row>
    <row r="52" spans="1:10" s="8" customFormat="1" ht="18.75" customHeight="1" x14ac:dyDescent="0.25">
      <c r="A52" s="7"/>
      <c r="B52" s="12"/>
      <c r="C52" s="546" t="s">
        <v>154</v>
      </c>
      <c r="D52" s="547"/>
      <c r="E52" s="547"/>
      <c r="F52" s="547"/>
      <c r="G52" s="547"/>
      <c r="H52" s="548"/>
      <c r="I52" s="12"/>
      <c r="J52" s="7"/>
    </row>
    <row r="53" spans="1:10" s="8" customFormat="1" x14ac:dyDescent="0.25">
      <c r="A53" s="7"/>
      <c r="B53" s="12"/>
      <c r="C53" s="291" t="s">
        <v>82</v>
      </c>
      <c r="D53" s="549"/>
      <c r="E53" s="549"/>
      <c r="F53" s="549"/>
      <c r="G53" s="549"/>
      <c r="H53" s="550"/>
      <c r="I53" s="12"/>
      <c r="J53" s="7"/>
    </row>
    <row r="54" spans="1:10" s="8" customFormat="1" x14ac:dyDescent="0.25">
      <c r="A54" s="7"/>
      <c r="B54" s="12"/>
      <c r="C54" s="291" t="s">
        <v>87</v>
      </c>
      <c r="D54" s="551"/>
      <c r="E54" s="551"/>
      <c r="F54" s="551"/>
      <c r="G54" s="551"/>
      <c r="H54" s="552"/>
      <c r="I54" s="12"/>
      <c r="J54" s="7"/>
    </row>
    <row r="55" spans="1:10" s="8" customFormat="1" x14ac:dyDescent="0.25">
      <c r="A55" s="7"/>
      <c r="B55" s="12"/>
      <c r="C55" s="291" t="s">
        <v>83</v>
      </c>
      <c r="D55" s="551"/>
      <c r="E55" s="551"/>
      <c r="F55" s="551"/>
      <c r="G55" s="551"/>
      <c r="H55" s="552"/>
      <c r="I55" s="12"/>
      <c r="J55" s="7"/>
    </row>
    <row r="56" spans="1:10" s="8" customFormat="1" x14ac:dyDescent="0.25">
      <c r="A56" s="7"/>
      <c r="B56" s="12"/>
      <c r="C56" s="291" t="s">
        <v>27</v>
      </c>
      <c r="D56" s="121"/>
      <c r="E56" s="12" t="s">
        <v>28</v>
      </c>
      <c r="F56" s="123"/>
      <c r="G56" s="12" t="s">
        <v>85</v>
      </c>
      <c r="H56" s="124"/>
      <c r="I56" s="12"/>
      <c r="J56" s="7"/>
    </row>
    <row r="57" spans="1:10" s="8" customFormat="1" x14ac:dyDescent="0.25">
      <c r="A57" s="7"/>
      <c r="B57" s="12"/>
      <c r="C57" s="291" t="s">
        <v>8</v>
      </c>
      <c r="D57" s="122"/>
      <c r="E57" s="12" t="s">
        <v>9</v>
      </c>
      <c r="F57" s="549"/>
      <c r="G57" s="549"/>
      <c r="H57" s="550"/>
      <c r="I57" s="12"/>
      <c r="J57" s="7"/>
    </row>
    <row r="58" spans="1:10" s="8" customFormat="1" ht="15.75" thickBot="1" x14ac:dyDescent="0.3">
      <c r="A58" s="7"/>
      <c r="B58" s="12"/>
      <c r="C58" s="110"/>
      <c r="D58" s="14"/>
      <c r="E58" s="14"/>
      <c r="F58" s="14"/>
      <c r="G58" s="14"/>
      <c r="H58" s="15"/>
      <c r="I58" s="12"/>
      <c r="J58" s="7"/>
    </row>
    <row r="59" spans="1:10" s="8" customFormat="1" ht="4.1500000000000004" customHeight="1" x14ac:dyDescent="0.25">
      <c r="A59" s="7"/>
      <c r="B59" s="12"/>
      <c r="C59" s="12"/>
      <c r="D59" s="12"/>
      <c r="E59" s="12"/>
      <c r="F59" s="12"/>
      <c r="G59" s="12"/>
      <c r="H59" s="12"/>
      <c r="I59" s="12"/>
      <c r="J59" s="7"/>
    </row>
    <row r="60" spans="1:10" s="8" customFormat="1" ht="1.1499999999999999" customHeight="1" thickBot="1" x14ac:dyDescent="0.3">
      <c r="A60" s="7"/>
      <c r="B60" s="12"/>
      <c r="C60" s="12"/>
      <c r="D60" s="12"/>
      <c r="E60" s="12"/>
      <c r="F60" s="12"/>
      <c r="G60" s="12"/>
      <c r="H60" s="12"/>
      <c r="I60" s="12"/>
      <c r="J60" s="7"/>
    </row>
    <row r="61" spans="1:10" s="8" customFormat="1" ht="18.75" customHeight="1" x14ac:dyDescent="0.25">
      <c r="A61" s="7"/>
      <c r="B61" s="12"/>
      <c r="C61" s="546" t="s">
        <v>155</v>
      </c>
      <c r="D61" s="547"/>
      <c r="E61" s="547"/>
      <c r="F61" s="547"/>
      <c r="G61" s="547"/>
      <c r="H61" s="548"/>
      <c r="I61" s="12"/>
      <c r="J61" s="7"/>
    </row>
    <row r="62" spans="1:10" s="8" customFormat="1" x14ac:dyDescent="0.25">
      <c r="A62" s="7"/>
      <c r="B62" s="12"/>
      <c r="C62" s="291" t="s">
        <v>82</v>
      </c>
      <c r="D62" s="549"/>
      <c r="E62" s="549"/>
      <c r="F62" s="549"/>
      <c r="G62" s="549"/>
      <c r="H62" s="550"/>
      <c r="I62" s="12"/>
      <c r="J62" s="7"/>
    </row>
    <row r="63" spans="1:10" s="8" customFormat="1" x14ac:dyDescent="0.25">
      <c r="A63" s="7"/>
      <c r="B63" s="12"/>
      <c r="C63" s="291" t="s">
        <v>87</v>
      </c>
      <c r="D63" s="551"/>
      <c r="E63" s="551"/>
      <c r="F63" s="551"/>
      <c r="G63" s="551"/>
      <c r="H63" s="552"/>
      <c r="I63" s="12"/>
      <c r="J63" s="7"/>
    </row>
    <row r="64" spans="1:10" s="8" customFormat="1" x14ac:dyDescent="0.25">
      <c r="A64" s="7"/>
      <c r="B64" s="12"/>
      <c r="C64" s="291" t="s">
        <v>83</v>
      </c>
      <c r="D64" s="551"/>
      <c r="E64" s="551"/>
      <c r="F64" s="551"/>
      <c r="G64" s="551"/>
      <c r="H64" s="552"/>
      <c r="I64" s="12"/>
      <c r="J64" s="7"/>
    </row>
    <row r="65" spans="1:10" s="8" customFormat="1" x14ac:dyDescent="0.25">
      <c r="A65" s="7"/>
      <c r="B65" s="12"/>
      <c r="C65" s="291" t="s">
        <v>27</v>
      </c>
      <c r="D65" s="121"/>
      <c r="E65" s="12" t="s">
        <v>28</v>
      </c>
      <c r="F65" s="123"/>
      <c r="G65" s="12" t="s">
        <v>85</v>
      </c>
      <c r="H65" s="124"/>
      <c r="I65" s="12"/>
      <c r="J65" s="7"/>
    </row>
    <row r="66" spans="1:10" s="8" customFormat="1" x14ac:dyDescent="0.25">
      <c r="A66" s="7"/>
      <c r="B66" s="12"/>
      <c r="C66" s="291" t="s">
        <v>8</v>
      </c>
      <c r="D66" s="122"/>
      <c r="E66" s="12" t="s">
        <v>9</v>
      </c>
      <c r="F66" s="549"/>
      <c r="G66" s="549"/>
      <c r="H66" s="550"/>
      <c r="I66" s="12"/>
      <c r="J66" s="7"/>
    </row>
    <row r="67" spans="1:10" s="8" customFormat="1" ht="15.75" thickBot="1" x14ac:dyDescent="0.3">
      <c r="A67" s="7"/>
      <c r="B67" s="12"/>
      <c r="C67" s="110"/>
      <c r="D67" s="14"/>
      <c r="E67" s="14"/>
      <c r="F67" s="14"/>
      <c r="G67" s="14"/>
      <c r="H67" s="15"/>
      <c r="I67" s="12"/>
      <c r="J67" s="7"/>
    </row>
    <row r="68" spans="1:10" s="8" customFormat="1" ht="3" customHeight="1" thickBot="1" x14ac:dyDescent="0.3">
      <c r="A68" s="7"/>
      <c r="B68" s="12"/>
      <c r="C68" s="12"/>
      <c r="D68" s="12"/>
      <c r="E68" s="12"/>
      <c r="F68" s="12"/>
      <c r="G68" s="12"/>
      <c r="H68" s="12"/>
      <c r="I68" s="12"/>
      <c r="J68" s="7"/>
    </row>
    <row r="69" spans="1:10" s="8" customFormat="1" x14ac:dyDescent="0.25">
      <c r="A69" s="7"/>
      <c r="B69" s="12"/>
      <c r="C69" s="546" t="s">
        <v>267</v>
      </c>
      <c r="D69" s="547"/>
      <c r="E69" s="547"/>
      <c r="F69" s="547"/>
      <c r="G69" s="547"/>
      <c r="H69" s="548"/>
      <c r="I69" s="12"/>
      <c r="J69" s="7"/>
    </row>
    <row r="70" spans="1:10" s="8" customFormat="1" x14ac:dyDescent="0.25">
      <c r="A70" s="7"/>
      <c r="B70" s="12"/>
      <c r="C70" s="291" t="s">
        <v>82</v>
      </c>
      <c r="D70" s="549"/>
      <c r="E70" s="549"/>
      <c r="F70" s="549"/>
      <c r="G70" s="549"/>
      <c r="H70" s="550"/>
      <c r="I70" s="12"/>
      <c r="J70" s="7"/>
    </row>
    <row r="71" spans="1:10" s="8" customFormat="1" x14ac:dyDescent="0.25">
      <c r="A71" s="7"/>
      <c r="B71" s="12"/>
      <c r="C71" s="291" t="s">
        <v>87</v>
      </c>
      <c r="D71" s="551"/>
      <c r="E71" s="551"/>
      <c r="F71" s="551"/>
      <c r="G71" s="551"/>
      <c r="H71" s="552"/>
      <c r="I71" s="12"/>
      <c r="J71" s="7"/>
    </row>
    <row r="72" spans="1:10" s="8" customFormat="1" x14ac:dyDescent="0.25">
      <c r="A72" s="7"/>
      <c r="B72" s="12"/>
      <c r="C72" s="291" t="s">
        <v>83</v>
      </c>
      <c r="D72" s="551"/>
      <c r="E72" s="551"/>
      <c r="F72" s="551"/>
      <c r="G72" s="551"/>
      <c r="H72" s="552"/>
      <c r="I72" s="12"/>
      <c r="J72" s="7"/>
    </row>
    <row r="73" spans="1:10" s="8" customFormat="1" x14ac:dyDescent="0.25">
      <c r="A73" s="7"/>
      <c r="B73" s="12"/>
      <c r="C73" s="291" t="s">
        <v>27</v>
      </c>
      <c r="D73" s="121"/>
      <c r="E73" s="12" t="s">
        <v>84</v>
      </c>
      <c r="F73" s="123"/>
      <c r="G73" s="12" t="s">
        <v>85</v>
      </c>
      <c r="H73" s="124"/>
      <c r="I73" s="12"/>
      <c r="J73" s="7"/>
    </row>
    <row r="74" spans="1:10" s="8" customFormat="1" x14ac:dyDescent="0.25">
      <c r="A74" s="7"/>
      <c r="B74" s="12"/>
      <c r="C74" s="291" t="s">
        <v>8</v>
      </c>
      <c r="D74" s="122"/>
      <c r="E74" s="12" t="s">
        <v>9</v>
      </c>
      <c r="F74" s="549"/>
      <c r="G74" s="549"/>
      <c r="H74" s="550"/>
      <c r="I74" s="12"/>
      <c r="J74" s="7"/>
    </row>
    <row r="75" spans="1:10" s="8" customFormat="1" ht="14.45" customHeight="1" thickBot="1" x14ac:dyDescent="0.3">
      <c r="A75" s="7"/>
      <c r="B75" s="12"/>
      <c r="C75" s="110"/>
      <c r="D75" s="14"/>
      <c r="E75" s="14"/>
      <c r="F75" s="14"/>
      <c r="G75" s="14"/>
      <c r="H75" s="15"/>
      <c r="I75" s="12"/>
      <c r="J75" s="7"/>
    </row>
    <row r="76" spans="1:10" s="8" customFormat="1" ht="3" customHeight="1" thickBot="1" x14ac:dyDescent="0.3">
      <c r="A76" s="7"/>
      <c r="B76" s="12"/>
      <c r="C76" s="12"/>
      <c r="D76" s="12"/>
      <c r="E76" s="12"/>
      <c r="F76" s="12"/>
      <c r="G76" s="12"/>
      <c r="H76" s="12"/>
      <c r="I76" s="12"/>
      <c r="J76" s="7"/>
    </row>
    <row r="77" spans="1:10" s="8" customFormat="1" x14ac:dyDescent="0.25">
      <c r="A77" s="7"/>
      <c r="B77" s="12"/>
      <c r="C77" s="546" t="s">
        <v>156</v>
      </c>
      <c r="D77" s="547"/>
      <c r="E77" s="547"/>
      <c r="F77" s="547"/>
      <c r="G77" s="547"/>
      <c r="H77" s="548"/>
      <c r="I77" s="12"/>
      <c r="J77" s="7"/>
    </row>
    <row r="78" spans="1:10" s="8" customFormat="1" x14ac:dyDescent="0.25">
      <c r="A78" s="7"/>
      <c r="B78" s="12"/>
      <c r="C78" s="291" t="s">
        <v>82</v>
      </c>
      <c r="D78" s="549"/>
      <c r="E78" s="549"/>
      <c r="F78" s="549"/>
      <c r="G78" s="549"/>
      <c r="H78" s="550"/>
      <c r="I78" s="12"/>
      <c r="J78" s="7"/>
    </row>
    <row r="79" spans="1:10" s="8" customFormat="1" x14ac:dyDescent="0.25">
      <c r="A79" s="7"/>
      <c r="B79" s="12"/>
      <c r="C79" s="291" t="s">
        <v>87</v>
      </c>
      <c r="D79" s="551"/>
      <c r="E79" s="551"/>
      <c r="F79" s="551"/>
      <c r="G79" s="551"/>
      <c r="H79" s="552"/>
      <c r="I79" s="12"/>
      <c r="J79" s="7"/>
    </row>
    <row r="80" spans="1:10" s="8" customFormat="1" x14ac:dyDescent="0.25">
      <c r="A80" s="7"/>
      <c r="B80" s="12"/>
      <c r="C80" s="291" t="s">
        <v>83</v>
      </c>
      <c r="D80" s="551"/>
      <c r="E80" s="551"/>
      <c r="F80" s="551"/>
      <c r="G80" s="551"/>
      <c r="H80" s="552"/>
      <c r="I80" s="12"/>
      <c r="J80" s="7"/>
    </row>
    <row r="81" spans="1:10" s="8" customFormat="1" x14ac:dyDescent="0.25">
      <c r="A81" s="7"/>
      <c r="B81" s="12"/>
      <c r="C81" s="291" t="s">
        <v>27</v>
      </c>
      <c r="D81" s="121"/>
      <c r="E81" s="12" t="s">
        <v>28</v>
      </c>
      <c r="F81" s="123"/>
      <c r="G81" s="12" t="s">
        <v>85</v>
      </c>
      <c r="H81" s="124"/>
      <c r="I81" s="12"/>
      <c r="J81" s="7"/>
    </row>
    <row r="82" spans="1:10" s="8" customFormat="1" x14ac:dyDescent="0.25">
      <c r="A82" s="7"/>
      <c r="B82" s="12"/>
      <c r="C82" s="291" t="s">
        <v>8</v>
      </c>
      <c r="D82" s="122"/>
      <c r="E82" s="12" t="s">
        <v>9</v>
      </c>
      <c r="F82" s="549"/>
      <c r="G82" s="549"/>
      <c r="H82" s="550"/>
      <c r="I82" s="12"/>
      <c r="J82" s="7"/>
    </row>
    <row r="83" spans="1:10" s="8" customFormat="1" ht="18" customHeight="1" thickBot="1" x14ac:dyDescent="0.3">
      <c r="A83" s="7"/>
      <c r="B83" s="12"/>
      <c r="C83" s="110"/>
      <c r="D83" s="14"/>
      <c r="E83" s="14"/>
      <c r="F83" s="14"/>
      <c r="G83" s="14"/>
      <c r="H83" s="15"/>
      <c r="I83" s="12"/>
      <c r="J83" s="7"/>
    </row>
    <row r="84" spans="1:10" s="8" customFormat="1" x14ac:dyDescent="0.25">
      <c r="A84" s="7"/>
      <c r="B84" s="12"/>
      <c r="C84" s="546" t="s">
        <v>88</v>
      </c>
      <c r="D84" s="547"/>
      <c r="E84" s="547"/>
      <c r="F84" s="547"/>
      <c r="G84" s="547"/>
      <c r="H84" s="548"/>
      <c r="I84" s="12"/>
      <c r="J84" s="7"/>
    </row>
    <row r="85" spans="1:10" s="8" customFormat="1" x14ac:dyDescent="0.25">
      <c r="A85" s="7"/>
      <c r="B85" s="12"/>
      <c r="C85" s="291" t="s">
        <v>82</v>
      </c>
      <c r="D85" s="549"/>
      <c r="E85" s="549"/>
      <c r="F85" s="549"/>
      <c r="G85" s="549"/>
      <c r="H85" s="550"/>
      <c r="I85" s="12"/>
      <c r="J85" s="7"/>
    </row>
    <row r="86" spans="1:10" s="8" customFormat="1" x14ac:dyDescent="0.25">
      <c r="A86" s="7"/>
      <c r="B86" s="12"/>
      <c r="C86" s="291" t="s">
        <v>87</v>
      </c>
      <c r="D86" s="551"/>
      <c r="E86" s="551"/>
      <c r="F86" s="551"/>
      <c r="G86" s="551"/>
      <c r="H86" s="552"/>
      <c r="I86" s="12"/>
      <c r="J86" s="7"/>
    </row>
    <row r="87" spans="1:10" s="8" customFormat="1" x14ac:dyDescent="0.25">
      <c r="A87" s="7"/>
      <c r="B87" s="12"/>
      <c r="C87" s="291" t="s">
        <v>83</v>
      </c>
      <c r="D87" s="551"/>
      <c r="E87" s="551"/>
      <c r="F87" s="551"/>
      <c r="G87" s="551"/>
      <c r="H87" s="552"/>
      <c r="I87" s="12"/>
      <c r="J87" s="7"/>
    </row>
    <row r="88" spans="1:10" s="8" customFormat="1" x14ac:dyDescent="0.25">
      <c r="A88" s="7"/>
      <c r="B88" s="12"/>
      <c r="C88" s="291" t="s">
        <v>27</v>
      </c>
      <c r="D88" s="121"/>
      <c r="E88" s="12" t="s">
        <v>28</v>
      </c>
      <c r="F88" s="123"/>
      <c r="G88" s="12" t="s">
        <v>85</v>
      </c>
      <c r="H88" s="124"/>
      <c r="I88" s="12"/>
      <c r="J88" s="7"/>
    </row>
    <row r="89" spans="1:10" s="8" customFormat="1" x14ac:dyDescent="0.25">
      <c r="A89" s="7"/>
      <c r="B89" s="12"/>
      <c r="C89" s="291" t="s">
        <v>8</v>
      </c>
      <c r="D89" s="122"/>
      <c r="E89" s="12" t="s">
        <v>9</v>
      </c>
      <c r="F89" s="549"/>
      <c r="G89" s="549"/>
      <c r="H89" s="550"/>
      <c r="I89" s="12"/>
      <c r="J89" s="7"/>
    </row>
    <row r="90" spans="1:10" s="8" customFormat="1" ht="15.75" thickBot="1" x14ac:dyDescent="0.3">
      <c r="A90" s="7"/>
      <c r="B90" s="12"/>
      <c r="C90" s="110"/>
      <c r="D90" s="14"/>
      <c r="E90" s="14"/>
      <c r="F90" s="14"/>
      <c r="G90" s="14"/>
      <c r="H90" s="15"/>
      <c r="I90" s="12"/>
      <c r="J90" s="7"/>
    </row>
    <row r="91" spans="1:10" s="8" customFormat="1" ht="4.1500000000000004" customHeight="1" thickBot="1" x14ac:dyDescent="0.3">
      <c r="A91" s="7"/>
      <c r="B91" s="12"/>
      <c r="C91" s="12"/>
      <c r="D91" s="12"/>
      <c r="E91" s="12"/>
      <c r="F91" s="12"/>
      <c r="G91" s="12"/>
      <c r="H91" s="12"/>
      <c r="I91" s="12"/>
      <c r="J91" s="7"/>
    </row>
    <row r="92" spans="1:10" s="8" customFormat="1" x14ac:dyDescent="0.25">
      <c r="A92" s="7"/>
      <c r="B92" s="12"/>
      <c r="C92" s="546" t="s">
        <v>157</v>
      </c>
      <c r="D92" s="547"/>
      <c r="E92" s="547"/>
      <c r="F92" s="547"/>
      <c r="G92" s="547"/>
      <c r="H92" s="548"/>
      <c r="I92" s="12"/>
      <c r="J92" s="7"/>
    </row>
    <row r="93" spans="1:10" s="8" customFormat="1" x14ac:dyDescent="0.25">
      <c r="A93" s="7"/>
      <c r="B93" s="12"/>
      <c r="C93" s="291" t="s">
        <v>82</v>
      </c>
      <c r="D93" s="549"/>
      <c r="E93" s="549"/>
      <c r="F93" s="549"/>
      <c r="G93" s="549"/>
      <c r="H93" s="550"/>
      <c r="I93" s="12"/>
      <c r="J93" s="7"/>
    </row>
    <row r="94" spans="1:10" s="8" customFormat="1" x14ac:dyDescent="0.25">
      <c r="A94" s="7"/>
      <c r="B94" s="12"/>
      <c r="C94" s="291" t="s">
        <v>87</v>
      </c>
      <c r="D94" s="551"/>
      <c r="E94" s="551"/>
      <c r="F94" s="551"/>
      <c r="G94" s="551"/>
      <c r="H94" s="552"/>
      <c r="I94" s="12"/>
      <c r="J94" s="7"/>
    </row>
    <row r="95" spans="1:10" s="8" customFormat="1" x14ac:dyDescent="0.25">
      <c r="A95" s="7"/>
      <c r="B95" s="12"/>
      <c r="C95" s="291" t="s">
        <v>83</v>
      </c>
      <c r="D95" s="551"/>
      <c r="E95" s="551"/>
      <c r="F95" s="551"/>
      <c r="G95" s="551"/>
      <c r="H95" s="552"/>
      <c r="I95" s="12"/>
      <c r="J95" s="7"/>
    </row>
    <row r="96" spans="1:10" s="8" customFormat="1" x14ac:dyDescent="0.25">
      <c r="A96" s="7"/>
      <c r="B96" s="12"/>
      <c r="C96" s="291" t="s">
        <v>27</v>
      </c>
      <c r="D96" s="121"/>
      <c r="E96" s="12" t="s">
        <v>28</v>
      </c>
      <c r="F96" s="123"/>
      <c r="G96" s="12" t="s">
        <v>85</v>
      </c>
      <c r="H96" s="124"/>
      <c r="I96" s="12"/>
      <c r="J96" s="7"/>
    </row>
    <row r="97" spans="1:10" s="8" customFormat="1" x14ac:dyDescent="0.25">
      <c r="A97" s="7"/>
      <c r="B97" s="12"/>
      <c r="C97" s="291" t="s">
        <v>8</v>
      </c>
      <c r="D97" s="122"/>
      <c r="E97" s="12" t="s">
        <v>9</v>
      </c>
      <c r="F97" s="549"/>
      <c r="G97" s="549"/>
      <c r="H97" s="550"/>
      <c r="I97" s="12"/>
      <c r="J97" s="7"/>
    </row>
    <row r="98" spans="1:10" s="8" customFormat="1" ht="15.75" thickBot="1" x14ac:dyDescent="0.3">
      <c r="A98" s="7"/>
      <c r="B98" s="12"/>
      <c r="C98" s="110"/>
      <c r="D98" s="14"/>
      <c r="E98" s="14"/>
      <c r="F98" s="14"/>
      <c r="G98" s="14"/>
      <c r="H98" s="15"/>
      <c r="I98" s="12"/>
      <c r="J98" s="7"/>
    </row>
    <row r="99" spans="1:10" s="8" customFormat="1" ht="1.9" customHeight="1" thickBot="1" x14ac:dyDescent="0.3">
      <c r="A99" s="7"/>
      <c r="B99" s="12"/>
      <c r="C99" s="12"/>
      <c r="D99" s="12"/>
      <c r="E99" s="12"/>
      <c r="F99" s="12"/>
      <c r="G99" s="12"/>
      <c r="H99" s="12"/>
      <c r="I99" s="12"/>
      <c r="J99" s="7"/>
    </row>
    <row r="100" spans="1:10" s="8" customFormat="1" x14ac:dyDescent="0.25">
      <c r="A100" s="7"/>
      <c r="B100" s="12"/>
      <c r="C100" s="546" t="s">
        <v>158</v>
      </c>
      <c r="D100" s="547"/>
      <c r="E100" s="547"/>
      <c r="F100" s="547"/>
      <c r="G100" s="547"/>
      <c r="H100" s="548"/>
      <c r="I100" s="12"/>
      <c r="J100" s="7"/>
    </row>
    <row r="101" spans="1:10" s="8" customFormat="1" x14ac:dyDescent="0.25">
      <c r="A101" s="7"/>
      <c r="B101" s="12"/>
      <c r="C101" s="291" t="s">
        <v>82</v>
      </c>
      <c r="D101" s="549"/>
      <c r="E101" s="549"/>
      <c r="F101" s="549"/>
      <c r="G101" s="549"/>
      <c r="H101" s="550"/>
      <c r="I101" s="12"/>
      <c r="J101" s="7"/>
    </row>
    <row r="102" spans="1:10" s="8" customFormat="1" x14ac:dyDescent="0.25">
      <c r="A102" s="7"/>
      <c r="B102" s="12"/>
      <c r="C102" s="291" t="s">
        <v>87</v>
      </c>
      <c r="D102" s="551"/>
      <c r="E102" s="551"/>
      <c r="F102" s="551"/>
      <c r="G102" s="551"/>
      <c r="H102" s="552"/>
      <c r="I102" s="12"/>
      <c r="J102" s="7"/>
    </row>
    <row r="103" spans="1:10" s="8" customFormat="1" x14ac:dyDescent="0.25">
      <c r="A103" s="7"/>
      <c r="B103" s="12"/>
      <c r="C103" s="291" t="s">
        <v>83</v>
      </c>
      <c r="D103" s="551"/>
      <c r="E103" s="551"/>
      <c r="F103" s="551"/>
      <c r="G103" s="551"/>
      <c r="H103" s="552"/>
      <c r="I103" s="12"/>
      <c r="J103" s="7"/>
    </row>
    <row r="104" spans="1:10" s="8" customFormat="1" x14ac:dyDescent="0.25">
      <c r="A104" s="7"/>
      <c r="B104" s="12"/>
      <c r="C104" s="291" t="s">
        <v>27</v>
      </c>
      <c r="D104" s="121"/>
      <c r="E104" s="12" t="s">
        <v>28</v>
      </c>
      <c r="F104" s="123"/>
      <c r="G104" s="12" t="s">
        <v>85</v>
      </c>
      <c r="H104" s="124"/>
      <c r="I104" s="12"/>
      <c r="J104" s="7"/>
    </row>
    <row r="105" spans="1:10" s="8" customFormat="1" x14ac:dyDescent="0.25">
      <c r="A105" s="7"/>
      <c r="B105" s="12"/>
      <c r="C105" s="291" t="s">
        <v>8</v>
      </c>
      <c r="D105" s="122"/>
      <c r="E105" s="12" t="s">
        <v>9</v>
      </c>
      <c r="F105" s="549"/>
      <c r="G105" s="549"/>
      <c r="H105" s="550"/>
      <c r="I105" s="12"/>
      <c r="J105" s="7"/>
    </row>
    <row r="106" spans="1:10" s="8" customFormat="1" ht="17.45" customHeight="1" thickBot="1" x14ac:dyDescent="0.3">
      <c r="A106" s="7"/>
      <c r="B106" s="12"/>
      <c r="C106" s="110"/>
      <c r="D106" s="14"/>
      <c r="E106" s="14"/>
      <c r="F106" s="14"/>
      <c r="G106" s="14"/>
      <c r="H106" s="15"/>
      <c r="I106" s="12"/>
      <c r="J106" s="7"/>
    </row>
    <row r="107" spans="1:10" s="8" customFormat="1" x14ac:dyDescent="0.25">
      <c r="A107" s="7"/>
      <c r="B107" s="12"/>
      <c r="C107" s="546" t="s">
        <v>159</v>
      </c>
      <c r="D107" s="547"/>
      <c r="E107" s="547"/>
      <c r="F107" s="547"/>
      <c r="G107" s="547"/>
      <c r="H107" s="548"/>
      <c r="I107" s="12"/>
      <c r="J107" s="7"/>
    </row>
    <row r="108" spans="1:10" s="8" customFormat="1" x14ac:dyDescent="0.25">
      <c r="A108" s="7"/>
      <c r="B108" s="12"/>
      <c r="C108" s="291" t="s">
        <v>82</v>
      </c>
      <c r="D108" s="549"/>
      <c r="E108" s="549"/>
      <c r="F108" s="549"/>
      <c r="G108" s="549"/>
      <c r="H108" s="550"/>
      <c r="I108" s="12"/>
      <c r="J108" s="7"/>
    </row>
    <row r="109" spans="1:10" s="8" customFormat="1" x14ac:dyDescent="0.25">
      <c r="A109" s="7"/>
      <c r="B109" s="12"/>
      <c r="C109" s="291" t="s">
        <v>87</v>
      </c>
      <c r="D109" s="551"/>
      <c r="E109" s="551"/>
      <c r="F109" s="551"/>
      <c r="G109" s="551"/>
      <c r="H109" s="552"/>
      <c r="I109" s="12"/>
      <c r="J109" s="7"/>
    </row>
    <row r="110" spans="1:10" s="8" customFormat="1" x14ac:dyDescent="0.25">
      <c r="A110" s="7"/>
      <c r="B110" s="12"/>
      <c r="C110" s="291" t="s">
        <v>83</v>
      </c>
      <c r="D110" s="551"/>
      <c r="E110" s="551"/>
      <c r="F110" s="551"/>
      <c r="G110" s="551"/>
      <c r="H110" s="552"/>
      <c r="I110" s="12"/>
      <c r="J110" s="7"/>
    </row>
    <row r="111" spans="1:10" s="8" customFormat="1" x14ac:dyDescent="0.25">
      <c r="A111" s="7"/>
      <c r="B111" s="12"/>
      <c r="C111" s="291" t="s">
        <v>27</v>
      </c>
      <c r="D111" s="121"/>
      <c r="E111" s="12" t="s">
        <v>28</v>
      </c>
      <c r="F111" s="123"/>
      <c r="G111" s="12" t="s">
        <v>85</v>
      </c>
      <c r="H111" s="124"/>
      <c r="I111" s="12"/>
      <c r="J111" s="7"/>
    </row>
    <row r="112" spans="1:10" s="8" customFormat="1" x14ac:dyDescent="0.25">
      <c r="A112" s="7"/>
      <c r="B112" s="12"/>
      <c r="C112" s="291" t="s">
        <v>8</v>
      </c>
      <c r="D112" s="122"/>
      <c r="E112" s="12" t="s">
        <v>9</v>
      </c>
      <c r="F112" s="549"/>
      <c r="G112" s="549"/>
      <c r="H112" s="550"/>
      <c r="I112" s="12"/>
      <c r="J112" s="7"/>
    </row>
    <row r="113" spans="1:10" s="8" customFormat="1" ht="15.75" thickBot="1" x14ac:dyDescent="0.3">
      <c r="A113" s="7"/>
      <c r="B113" s="12"/>
      <c r="C113" s="110"/>
      <c r="D113" s="14"/>
      <c r="E113" s="14"/>
      <c r="F113" s="14"/>
      <c r="G113" s="14"/>
      <c r="H113" s="15"/>
      <c r="I113" s="12"/>
      <c r="J113" s="7"/>
    </row>
    <row r="114" spans="1:10" s="8" customFormat="1" x14ac:dyDescent="0.25">
      <c r="A114" s="7"/>
      <c r="B114" s="12"/>
      <c r="C114" s="546" t="s">
        <v>160</v>
      </c>
      <c r="D114" s="547"/>
      <c r="E114" s="547"/>
      <c r="F114" s="547"/>
      <c r="G114" s="547"/>
      <c r="H114" s="548"/>
      <c r="I114" s="12"/>
      <c r="J114" s="7"/>
    </row>
    <row r="115" spans="1:10" s="8" customFormat="1" x14ac:dyDescent="0.25">
      <c r="A115" s="7"/>
      <c r="B115" s="12"/>
      <c r="C115" s="291" t="s">
        <v>82</v>
      </c>
      <c r="D115" s="549"/>
      <c r="E115" s="549"/>
      <c r="F115" s="549"/>
      <c r="G115" s="549"/>
      <c r="H115" s="550"/>
      <c r="I115" s="12"/>
      <c r="J115" s="7"/>
    </row>
    <row r="116" spans="1:10" s="8" customFormat="1" x14ac:dyDescent="0.25">
      <c r="A116" s="7"/>
      <c r="B116" s="12"/>
      <c r="C116" s="291" t="s">
        <v>87</v>
      </c>
      <c r="D116" s="551"/>
      <c r="E116" s="551"/>
      <c r="F116" s="551"/>
      <c r="G116" s="551"/>
      <c r="H116" s="552"/>
      <c r="I116" s="12"/>
      <c r="J116" s="7"/>
    </row>
    <row r="117" spans="1:10" s="8" customFormat="1" x14ac:dyDescent="0.25">
      <c r="A117" s="7"/>
      <c r="B117" s="12"/>
      <c r="C117" s="291" t="s">
        <v>83</v>
      </c>
      <c r="D117" s="551"/>
      <c r="E117" s="551"/>
      <c r="F117" s="551"/>
      <c r="G117" s="551"/>
      <c r="H117" s="552"/>
      <c r="I117" s="12"/>
      <c r="J117" s="7"/>
    </row>
    <row r="118" spans="1:10" s="8" customFormat="1" x14ac:dyDescent="0.25">
      <c r="A118" s="7"/>
      <c r="B118" s="12"/>
      <c r="C118" s="291" t="s">
        <v>27</v>
      </c>
      <c r="D118" s="121"/>
      <c r="E118" s="12" t="s">
        <v>28</v>
      </c>
      <c r="F118" s="123"/>
      <c r="G118" s="12" t="s">
        <v>85</v>
      </c>
      <c r="H118" s="124"/>
      <c r="I118" s="12"/>
      <c r="J118" s="7"/>
    </row>
    <row r="119" spans="1:10" s="8" customFormat="1" x14ac:dyDescent="0.25">
      <c r="A119" s="7"/>
      <c r="B119" s="12"/>
      <c r="C119" s="291" t="s">
        <v>8</v>
      </c>
      <c r="D119" s="122"/>
      <c r="E119" s="12" t="s">
        <v>9</v>
      </c>
      <c r="F119" s="549"/>
      <c r="G119" s="549"/>
      <c r="H119" s="550"/>
      <c r="I119" s="12"/>
      <c r="J119" s="7"/>
    </row>
    <row r="120" spans="1:10" s="8" customFormat="1" ht="15.75" thickBot="1" x14ac:dyDescent="0.3">
      <c r="A120" s="7"/>
      <c r="B120" s="12"/>
      <c r="C120" s="110"/>
      <c r="D120" s="14"/>
      <c r="E120" s="14"/>
      <c r="F120" s="14"/>
      <c r="G120" s="14"/>
      <c r="H120" s="15"/>
      <c r="I120" s="12"/>
      <c r="J120" s="7"/>
    </row>
    <row r="121" spans="1:10" s="8" customFormat="1" ht="4.9000000000000004" customHeight="1" x14ac:dyDescent="0.25">
      <c r="A121" s="7"/>
      <c r="B121" s="12"/>
      <c r="C121" s="12"/>
      <c r="D121" s="12"/>
      <c r="E121" s="12"/>
      <c r="F121" s="12"/>
      <c r="G121" s="12"/>
      <c r="H121" s="12"/>
      <c r="I121" s="12"/>
      <c r="J121" s="7"/>
    </row>
    <row r="122" spans="1:10" s="8" customFormat="1" ht="1.1499999999999999" customHeight="1" thickBot="1" x14ac:dyDescent="0.3">
      <c r="A122" s="7"/>
      <c r="B122" s="12"/>
      <c r="C122" s="12"/>
      <c r="D122" s="12"/>
      <c r="E122" s="12"/>
      <c r="F122" s="12"/>
      <c r="G122" s="12"/>
      <c r="H122" s="12"/>
      <c r="I122" s="12"/>
      <c r="J122" s="7"/>
    </row>
    <row r="123" spans="1:10" s="8" customFormat="1" x14ac:dyDescent="0.25">
      <c r="A123" s="7"/>
      <c r="B123" s="12"/>
      <c r="C123" s="546" t="s">
        <v>180</v>
      </c>
      <c r="D123" s="547"/>
      <c r="E123" s="547"/>
      <c r="F123" s="547"/>
      <c r="G123" s="547"/>
      <c r="H123" s="548"/>
      <c r="I123" s="12"/>
      <c r="J123" s="7"/>
    </row>
    <row r="124" spans="1:10" s="8" customFormat="1" x14ac:dyDescent="0.25">
      <c r="A124" s="7"/>
      <c r="B124" s="12"/>
      <c r="C124" s="291" t="s">
        <v>82</v>
      </c>
      <c r="D124" s="549"/>
      <c r="E124" s="549"/>
      <c r="F124" s="549"/>
      <c r="G124" s="549"/>
      <c r="H124" s="550"/>
      <c r="I124" s="12"/>
      <c r="J124" s="7"/>
    </row>
    <row r="125" spans="1:10" s="8" customFormat="1" x14ac:dyDescent="0.25">
      <c r="A125" s="7"/>
      <c r="B125" s="12"/>
      <c r="C125" s="291" t="s">
        <v>87</v>
      </c>
      <c r="D125" s="551"/>
      <c r="E125" s="551"/>
      <c r="F125" s="551"/>
      <c r="G125" s="551"/>
      <c r="H125" s="552"/>
      <c r="I125" s="12"/>
      <c r="J125" s="7"/>
    </row>
    <row r="126" spans="1:10" s="8" customFormat="1" x14ac:dyDescent="0.25">
      <c r="A126" s="7"/>
      <c r="B126" s="12"/>
      <c r="C126" s="291" t="s">
        <v>83</v>
      </c>
      <c r="D126" s="551"/>
      <c r="E126" s="551"/>
      <c r="F126" s="551"/>
      <c r="G126" s="551"/>
      <c r="H126" s="552"/>
      <c r="I126" s="12"/>
      <c r="J126" s="7"/>
    </row>
    <row r="127" spans="1:10" s="8" customFormat="1" x14ac:dyDescent="0.25">
      <c r="A127" s="7"/>
      <c r="B127" s="12"/>
      <c r="C127" s="291" t="s">
        <v>27</v>
      </c>
      <c r="D127" s="121"/>
      <c r="E127" s="12" t="s">
        <v>84</v>
      </c>
      <c r="F127" s="123"/>
      <c r="G127" s="12" t="s">
        <v>85</v>
      </c>
      <c r="H127" s="124"/>
      <c r="I127" s="12"/>
      <c r="J127" s="7"/>
    </row>
    <row r="128" spans="1:10" s="8" customFormat="1" x14ac:dyDescent="0.25">
      <c r="A128" s="7"/>
      <c r="B128" s="12"/>
      <c r="C128" s="291" t="s">
        <v>8</v>
      </c>
      <c r="D128" s="122"/>
      <c r="E128" s="12" t="s">
        <v>9</v>
      </c>
      <c r="F128" s="549"/>
      <c r="G128" s="549"/>
      <c r="H128" s="550"/>
      <c r="I128" s="12"/>
      <c r="J128" s="7"/>
    </row>
    <row r="129" spans="1:10" s="8" customFormat="1" ht="15.75" thickBot="1" x14ac:dyDescent="0.3">
      <c r="A129" s="7"/>
      <c r="B129" s="12"/>
      <c r="C129" s="110"/>
      <c r="D129" s="14"/>
      <c r="E129" s="14"/>
      <c r="F129" s="14"/>
      <c r="G129" s="14"/>
      <c r="H129" s="15"/>
      <c r="I129" s="12"/>
      <c r="J129" s="7"/>
    </row>
    <row r="130" spans="1:10" s="8" customFormat="1" ht="9" customHeight="1" x14ac:dyDescent="0.25">
      <c r="A130" s="7"/>
      <c r="B130" s="12"/>
      <c r="C130" s="12"/>
      <c r="D130" s="12"/>
      <c r="E130" s="12"/>
      <c r="F130" s="12"/>
      <c r="G130" s="12"/>
      <c r="H130" s="12"/>
      <c r="I130" s="12"/>
      <c r="J130" s="7"/>
    </row>
    <row r="131" spans="1:10" ht="14.25" customHeight="1" x14ac:dyDescent="0.25">
      <c r="A131" s="9"/>
      <c r="B131" s="10" t="s">
        <v>301</v>
      </c>
      <c r="C131" s="10" t="s">
        <v>300</v>
      </c>
      <c r="I131" s="9"/>
      <c r="J131" s="9"/>
    </row>
  </sheetData>
  <sheetProtection formatCells="0" formatColumns="0" formatRows="0" insertColumns="0" insertRows="0"/>
  <mergeCells count="86">
    <mergeCell ref="C1:H1"/>
    <mergeCell ref="D8:H8"/>
    <mergeCell ref="D16:H16"/>
    <mergeCell ref="C19:H19"/>
    <mergeCell ref="D20:H20"/>
    <mergeCell ref="C2:H2"/>
    <mergeCell ref="C4:H4"/>
    <mergeCell ref="D5:H5"/>
    <mergeCell ref="D6:H6"/>
    <mergeCell ref="D15:F15"/>
    <mergeCell ref="D9:H9"/>
    <mergeCell ref="D12:F12"/>
    <mergeCell ref="D13:H13"/>
    <mergeCell ref="D14:H14"/>
    <mergeCell ref="D38:H38"/>
    <mergeCell ref="D40:E40"/>
    <mergeCell ref="G40:H40"/>
    <mergeCell ref="D21:H21"/>
    <mergeCell ref="D22:H22"/>
    <mergeCell ref="D24:E24"/>
    <mergeCell ref="G24:H24"/>
    <mergeCell ref="D32:E32"/>
    <mergeCell ref="G32:H32"/>
    <mergeCell ref="C35:H35"/>
    <mergeCell ref="D36:H36"/>
    <mergeCell ref="D37:H37"/>
    <mergeCell ref="C27:H27"/>
    <mergeCell ref="D28:H28"/>
    <mergeCell ref="D29:H29"/>
    <mergeCell ref="D30:H30"/>
    <mergeCell ref="C44:H44"/>
    <mergeCell ref="D45:H45"/>
    <mergeCell ref="D46:H46"/>
    <mergeCell ref="D47:H47"/>
    <mergeCell ref="D49:E49"/>
    <mergeCell ref="G49:H49"/>
    <mergeCell ref="D70:H70"/>
    <mergeCell ref="C52:H52"/>
    <mergeCell ref="D53:H53"/>
    <mergeCell ref="D54:H54"/>
    <mergeCell ref="D55:H55"/>
    <mergeCell ref="F57:H57"/>
    <mergeCell ref="C61:H61"/>
    <mergeCell ref="D62:H62"/>
    <mergeCell ref="D63:H63"/>
    <mergeCell ref="D64:H64"/>
    <mergeCell ref="F66:H66"/>
    <mergeCell ref="C69:H69"/>
    <mergeCell ref="D87:H87"/>
    <mergeCell ref="D71:H71"/>
    <mergeCell ref="D72:H72"/>
    <mergeCell ref="F74:H74"/>
    <mergeCell ref="C77:H77"/>
    <mergeCell ref="D78:H78"/>
    <mergeCell ref="D79:H79"/>
    <mergeCell ref="D80:H80"/>
    <mergeCell ref="F82:H82"/>
    <mergeCell ref="C84:H84"/>
    <mergeCell ref="D85:H85"/>
    <mergeCell ref="D86:H86"/>
    <mergeCell ref="D109:H109"/>
    <mergeCell ref="C100:H100"/>
    <mergeCell ref="D101:H101"/>
    <mergeCell ref="F89:H89"/>
    <mergeCell ref="C92:H92"/>
    <mergeCell ref="D93:H93"/>
    <mergeCell ref="D94:H94"/>
    <mergeCell ref="D95:H95"/>
    <mergeCell ref="F97:H97"/>
    <mergeCell ref="D102:H102"/>
    <mergeCell ref="D103:H103"/>
    <mergeCell ref="F105:H105"/>
    <mergeCell ref="C107:H107"/>
    <mergeCell ref="D108:H108"/>
    <mergeCell ref="F119:H119"/>
    <mergeCell ref="D110:H110"/>
    <mergeCell ref="F112:H112"/>
    <mergeCell ref="C114:H114"/>
    <mergeCell ref="D115:H115"/>
    <mergeCell ref="D116:H116"/>
    <mergeCell ref="D117:H117"/>
    <mergeCell ref="C123:H123"/>
    <mergeCell ref="D124:H124"/>
    <mergeCell ref="D125:H125"/>
    <mergeCell ref="D126:H126"/>
    <mergeCell ref="F128:H128"/>
  </mergeCells>
  <pageMargins left="0.7" right="0.7" top="0.75" bottom="0.75" header="0.3" footer="0.3"/>
  <pageSetup scale="90" fitToHeight="0" orientation="portrait" r:id="rId1"/>
  <headerFooter>
    <oddFooter>&amp;L&amp;A
Nonprofit Housing Application&amp;CMarch, 2018&amp;RPage &amp;P of &amp;N</oddFooter>
  </headerFooter>
  <rowBreaks count="1" manualBreakCount="1">
    <brk id="5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M127"/>
  <sheetViews>
    <sheetView workbookViewId="0">
      <selection activeCell="B34" sqref="B34"/>
    </sheetView>
  </sheetViews>
  <sheetFormatPr defaultColWidth="9.140625" defaultRowHeight="15" x14ac:dyDescent="0.25"/>
  <cols>
    <col min="1" max="1" width="42" style="178" customWidth="1"/>
    <col min="2" max="2" width="115" style="178" bestFit="1" customWidth="1"/>
    <col min="3" max="16384" width="9.140625" style="178"/>
  </cols>
  <sheetData>
    <row r="1" spans="1:4" x14ac:dyDescent="0.25">
      <c r="A1" s="179"/>
      <c r="D1" s="178">
        <v>0</v>
      </c>
    </row>
    <row r="2" spans="1:4" x14ac:dyDescent="0.25">
      <c r="D2" s="178">
        <v>2</v>
      </c>
    </row>
    <row r="3" spans="1:4" x14ac:dyDescent="0.25">
      <c r="A3" s="179" t="s">
        <v>111</v>
      </c>
      <c r="B3" s="178" t="s">
        <v>114</v>
      </c>
      <c r="D3" s="178">
        <v>4</v>
      </c>
    </row>
    <row r="4" spans="1:4" x14ac:dyDescent="0.25">
      <c r="A4" s="178" t="s">
        <v>112</v>
      </c>
      <c r="B4" s="178" t="s">
        <v>113</v>
      </c>
      <c r="D4" s="178">
        <v>6</v>
      </c>
    </row>
    <row r="5" spans="1:4" x14ac:dyDescent="0.25">
      <c r="B5" s="178" t="s">
        <v>161</v>
      </c>
      <c r="D5" s="178">
        <v>8</v>
      </c>
    </row>
    <row r="6" spans="1:4" x14ac:dyDescent="0.25">
      <c r="B6" s="178" t="s">
        <v>162</v>
      </c>
      <c r="D6" s="178">
        <v>10</v>
      </c>
    </row>
    <row r="7" spans="1:4" x14ac:dyDescent="0.25">
      <c r="B7" s="178" t="s">
        <v>163</v>
      </c>
    </row>
    <row r="8" spans="1:4" x14ac:dyDescent="0.25">
      <c r="B8" s="178" t="s">
        <v>164</v>
      </c>
    </row>
    <row r="9" spans="1:4" x14ac:dyDescent="0.25">
      <c r="B9" s="178" t="s">
        <v>165</v>
      </c>
    </row>
    <row r="12" spans="1:4" x14ac:dyDescent="0.25">
      <c r="A12" s="179" t="s">
        <v>105</v>
      </c>
      <c r="B12" s="180">
        <v>0</v>
      </c>
      <c r="D12" s="178">
        <v>0</v>
      </c>
    </row>
    <row r="13" spans="1:4" x14ac:dyDescent="0.25">
      <c r="A13" s="178" t="s">
        <v>106</v>
      </c>
      <c r="B13" s="180">
        <v>0.1</v>
      </c>
      <c r="D13" s="178">
        <v>5</v>
      </c>
    </row>
    <row r="14" spans="1:4" x14ac:dyDescent="0.25">
      <c r="B14" s="180">
        <v>0</v>
      </c>
    </row>
    <row r="15" spans="1:4" x14ac:dyDescent="0.25">
      <c r="B15" s="180">
        <v>0.3</v>
      </c>
    </row>
    <row r="16" spans="1:4" x14ac:dyDescent="0.25">
      <c r="B16" s="180">
        <v>0.5</v>
      </c>
      <c r="D16" s="178">
        <v>0</v>
      </c>
    </row>
    <row r="17" spans="1:13" x14ac:dyDescent="0.25">
      <c r="B17" s="180">
        <v>0.7</v>
      </c>
      <c r="D17" s="178">
        <v>10</v>
      </c>
    </row>
    <row r="18" spans="1:13" x14ac:dyDescent="0.25">
      <c r="B18" s="180">
        <v>0.9</v>
      </c>
      <c r="D18" s="178" t="s">
        <v>1</v>
      </c>
    </row>
    <row r="19" spans="1:13" x14ac:dyDescent="0.25">
      <c r="B19" s="180">
        <v>1</v>
      </c>
      <c r="D19" s="181" t="s">
        <v>6</v>
      </c>
    </row>
    <row r="20" spans="1:13" x14ac:dyDescent="0.25">
      <c r="D20" s="181" t="s">
        <v>7</v>
      </c>
    </row>
    <row r="21" spans="1:13" x14ac:dyDescent="0.25">
      <c r="A21" s="179" t="s">
        <v>5</v>
      </c>
      <c r="B21" s="178" t="s">
        <v>1</v>
      </c>
    </row>
    <row r="22" spans="1:13" x14ac:dyDescent="0.25">
      <c r="B22" s="182" t="s">
        <v>183</v>
      </c>
      <c r="D22" s="178">
        <v>0</v>
      </c>
    </row>
    <row r="23" spans="1:13" x14ac:dyDescent="0.25">
      <c r="B23" s="182" t="s">
        <v>184</v>
      </c>
      <c r="D23" s="178">
        <v>1</v>
      </c>
    </row>
    <row r="24" spans="1:13" x14ac:dyDescent="0.25">
      <c r="B24" s="182" t="s">
        <v>185</v>
      </c>
    </row>
    <row r="25" spans="1:13" x14ac:dyDescent="0.25">
      <c r="B25" s="182" t="s">
        <v>225</v>
      </c>
      <c r="D25" s="178">
        <v>0</v>
      </c>
    </row>
    <row r="26" spans="1:13" x14ac:dyDescent="0.25">
      <c r="B26" s="182" t="s">
        <v>186</v>
      </c>
      <c r="D26" s="178">
        <v>3</v>
      </c>
    </row>
    <row r="27" spans="1:13" x14ac:dyDescent="0.25">
      <c r="B27" s="182" t="s">
        <v>188</v>
      </c>
      <c r="M27" s="178" t="e">
        <f>'hidden - ScoringLists'!A113E</f>
        <v>#NAME?</v>
      </c>
    </row>
    <row r="28" spans="1:13" x14ac:dyDescent="0.25">
      <c r="B28" s="182" t="s">
        <v>187</v>
      </c>
      <c r="D28" s="178">
        <v>0</v>
      </c>
    </row>
    <row r="29" spans="1:13" x14ac:dyDescent="0.25">
      <c r="B29" s="182" t="s">
        <v>189</v>
      </c>
      <c r="D29" s="178">
        <v>2</v>
      </c>
    </row>
    <row r="30" spans="1:13" x14ac:dyDescent="0.25">
      <c r="B30" s="182" t="s">
        <v>191</v>
      </c>
      <c r="D30" s="178">
        <v>0</v>
      </c>
    </row>
    <row r="31" spans="1:13" x14ac:dyDescent="0.25">
      <c r="B31" s="182" t="s">
        <v>190</v>
      </c>
      <c r="D31" s="178">
        <v>4</v>
      </c>
    </row>
    <row r="32" spans="1:13" x14ac:dyDescent="0.25">
      <c r="B32" s="182" t="s">
        <v>192</v>
      </c>
      <c r="D32" s="178">
        <v>8</v>
      </c>
    </row>
    <row r="34" spans="1:4" x14ac:dyDescent="0.25">
      <c r="A34" s="182" t="s">
        <v>115</v>
      </c>
      <c r="B34" s="182" t="s">
        <v>1</v>
      </c>
      <c r="D34" s="178">
        <v>0</v>
      </c>
    </row>
    <row r="35" spans="1:4" x14ac:dyDescent="0.25">
      <c r="A35" s="182"/>
      <c r="B35" s="183" t="s">
        <v>169</v>
      </c>
      <c r="D35" s="178">
        <v>1</v>
      </c>
    </row>
    <row r="36" spans="1:4" x14ac:dyDescent="0.25">
      <c r="A36" s="182" t="s">
        <v>108</v>
      </c>
      <c r="B36" s="182" t="s">
        <v>1</v>
      </c>
      <c r="D36" s="178">
        <v>2</v>
      </c>
    </row>
    <row r="37" spans="1:4" x14ac:dyDescent="0.25">
      <c r="A37" s="182" t="s">
        <v>116</v>
      </c>
      <c r="B37" s="182" t="s">
        <v>214</v>
      </c>
      <c r="D37" s="178">
        <v>3</v>
      </c>
    </row>
    <row r="38" spans="1:4" x14ac:dyDescent="0.25">
      <c r="B38" s="182" t="s">
        <v>215</v>
      </c>
      <c r="D38" s="178">
        <v>4</v>
      </c>
    </row>
    <row r="39" spans="1:4" x14ac:dyDescent="0.25">
      <c r="A39" s="182"/>
      <c r="B39" s="182" t="s">
        <v>216</v>
      </c>
      <c r="D39" s="178">
        <v>5</v>
      </c>
    </row>
    <row r="40" spans="1:4" x14ac:dyDescent="0.25">
      <c r="A40" s="182"/>
      <c r="B40" s="182" t="s">
        <v>218</v>
      </c>
      <c r="D40" s="178">
        <v>6</v>
      </c>
    </row>
    <row r="41" spans="1:4" x14ac:dyDescent="0.25">
      <c r="A41" s="182"/>
      <c r="B41" s="182" t="s">
        <v>217</v>
      </c>
    </row>
    <row r="42" spans="1:4" x14ac:dyDescent="0.25">
      <c r="A42" s="182"/>
      <c r="B42" s="182"/>
    </row>
    <row r="43" spans="1:4" x14ac:dyDescent="0.25">
      <c r="A43" s="182"/>
      <c r="B43" s="182"/>
      <c r="D43" s="178" t="s">
        <v>4</v>
      </c>
    </row>
    <row r="44" spans="1:4" ht="18.75" x14ac:dyDescent="0.3">
      <c r="A44" s="178" t="s">
        <v>117</v>
      </c>
      <c r="B44" s="178" t="s">
        <v>1</v>
      </c>
      <c r="D44" s="184" t="s">
        <v>136</v>
      </c>
    </row>
    <row r="45" spans="1:4" x14ac:dyDescent="0.25">
      <c r="A45" s="178" t="s">
        <v>118</v>
      </c>
      <c r="B45" s="178" t="s">
        <v>119</v>
      </c>
      <c r="D45" s="178">
        <v>0</v>
      </c>
    </row>
    <row r="46" spans="1:4" x14ac:dyDescent="0.25">
      <c r="B46" s="178" t="s">
        <v>120</v>
      </c>
      <c r="D46" s="178">
        <v>3</v>
      </c>
    </row>
    <row r="47" spans="1:4" x14ac:dyDescent="0.25">
      <c r="B47" s="178" t="s">
        <v>121</v>
      </c>
      <c r="D47" s="178">
        <v>6</v>
      </c>
    </row>
    <row r="49" spans="1:2" x14ac:dyDescent="0.25">
      <c r="A49" s="178" t="s">
        <v>122</v>
      </c>
      <c r="B49" s="178" t="s">
        <v>1</v>
      </c>
    </row>
    <row r="50" spans="1:2" x14ac:dyDescent="0.25">
      <c r="A50" s="178" t="s">
        <v>123</v>
      </c>
      <c r="B50" s="178" t="s">
        <v>124</v>
      </c>
    </row>
    <row r="51" spans="1:2" x14ac:dyDescent="0.25">
      <c r="B51" s="178" t="s">
        <v>125</v>
      </c>
    </row>
    <row r="52" spans="1:2" x14ac:dyDescent="0.25">
      <c r="B52" s="178" t="s">
        <v>126</v>
      </c>
    </row>
    <row r="53" spans="1:2" x14ac:dyDescent="0.25">
      <c r="B53" s="178" t="s">
        <v>127</v>
      </c>
    </row>
    <row r="54" spans="1:2" x14ac:dyDescent="0.25">
      <c r="B54" s="178" t="s">
        <v>128</v>
      </c>
    </row>
    <row r="55" spans="1:2" x14ac:dyDescent="0.25">
      <c r="B55" s="178" t="s">
        <v>129</v>
      </c>
    </row>
    <row r="56" spans="1:2" x14ac:dyDescent="0.25">
      <c r="B56" s="178" t="s">
        <v>130</v>
      </c>
    </row>
    <row r="59" spans="1:2" x14ac:dyDescent="0.25">
      <c r="A59" s="178" t="s">
        <v>2</v>
      </c>
      <c r="B59" s="178" t="s">
        <v>211</v>
      </c>
    </row>
    <row r="60" spans="1:2" x14ac:dyDescent="0.25">
      <c r="B60" s="178" t="s">
        <v>210</v>
      </c>
    </row>
    <row r="61" spans="1:2" x14ac:dyDescent="0.25">
      <c r="B61" s="178" t="s">
        <v>212</v>
      </c>
    </row>
    <row r="62" spans="1:2" x14ac:dyDescent="0.25">
      <c r="B62" s="178" t="s">
        <v>209</v>
      </c>
    </row>
    <row r="63" spans="1:2" x14ac:dyDescent="0.25">
      <c r="B63" s="178" t="s">
        <v>213</v>
      </c>
    </row>
    <row r="64" spans="1:2" x14ac:dyDescent="0.25">
      <c r="B64" s="178" t="s">
        <v>193</v>
      </c>
    </row>
    <row r="65" spans="1:2" x14ac:dyDescent="0.25">
      <c r="A65" s="182"/>
      <c r="B65" s="182"/>
    </row>
    <row r="67" spans="1:2" x14ac:dyDescent="0.25">
      <c r="A67" s="178" t="s">
        <v>131</v>
      </c>
      <c r="B67" s="178" t="s">
        <v>1</v>
      </c>
    </row>
    <row r="68" spans="1:2" x14ac:dyDescent="0.25">
      <c r="A68" s="178" t="s">
        <v>132</v>
      </c>
      <c r="B68" s="178" t="s">
        <v>133</v>
      </c>
    </row>
    <row r="69" spans="1:2" x14ac:dyDescent="0.25">
      <c r="B69" s="178" t="s">
        <v>134</v>
      </c>
    </row>
    <row r="70" spans="1:2" x14ac:dyDescent="0.25">
      <c r="B70" s="178" t="s">
        <v>135</v>
      </c>
    </row>
    <row r="71" spans="1:2" x14ac:dyDescent="0.25">
      <c r="B71" s="178" t="s">
        <v>198</v>
      </c>
    </row>
    <row r="74" spans="1:2" x14ac:dyDescent="0.25">
      <c r="A74" s="182" t="s">
        <v>109</v>
      </c>
      <c r="B74" s="178" t="s">
        <v>1</v>
      </c>
    </row>
    <row r="75" spans="1:2" x14ac:dyDescent="0.25">
      <c r="A75" s="182" t="s">
        <v>110</v>
      </c>
      <c r="B75" s="182" t="s">
        <v>166</v>
      </c>
    </row>
    <row r="76" spans="1:2" x14ac:dyDescent="0.25">
      <c r="A76" s="182"/>
      <c r="B76" s="182" t="s">
        <v>167</v>
      </c>
    </row>
    <row r="77" spans="1:2" x14ac:dyDescent="0.25">
      <c r="A77" s="182"/>
      <c r="B77" s="182"/>
    </row>
    <row r="78" spans="1:2" x14ac:dyDescent="0.25">
      <c r="A78" s="182"/>
      <c r="B78" s="182"/>
    </row>
    <row r="79" spans="1:2" x14ac:dyDescent="0.25">
      <c r="A79" s="182" t="s">
        <v>3</v>
      </c>
      <c r="B79" s="178" t="s">
        <v>1</v>
      </c>
    </row>
    <row r="80" spans="1:2" x14ac:dyDescent="0.25">
      <c r="A80" s="182"/>
      <c r="B80" s="182" t="s">
        <v>200</v>
      </c>
    </row>
    <row r="81" spans="1:2" x14ac:dyDescent="0.25">
      <c r="A81" s="182"/>
      <c r="B81" s="182" t="s">
        <v>201</v>
      </c>
    </row>
    <row r="84" spans="1:2" x14ac:dyDescent="0.25">
      <c r="A84" s="178" t="s">
        <v>140</v>
      </c>
      <c r="B84" s="185">
        <v>0</v>
      </c>
    </row>
    <row r="85" spans="1:2" x14ac:dyDescent="0.25">
      <c r="B85" s="185">
        <v>0.1</v>
      </c>
    </row>
    <row r="87" spans="1:2" x14ac:dyDescent="0.25">
      <c r="A87" s="178" t="s">
        <v>141</v>
      </c>
      <c r="B87" s="185">
        <v>0</v>
      </c>
    </row>
    <row r="88" spans="1:2" x14ac:dyDescent="0.25">
      <c r="B88" s="185">
        <v>0.3</v>
      </c>
    </row>
    <row r="89" spans="1:2" x14ac:dyDescent="0.25">
      <c r="B89" s="185">
        <v>0.5</v>
      </c>
    </row>
    <row r="90" spans="1:2" x14ac:dyDescent="0.25">
      <c r="B90" s="185">
        <v>0.7</v>
      </c>
    </row>
    <row r="91" spans="1:2" x14ac:dyDescent="0.25">
      <c r="B91" s="185">
        <v>1</v>
      </c>
    </row>
    <row r="93" spans="1:2" x14ac:dyDescent="0.25">
      <c r="A93" s="178" t="s">
        <v>142</v>
      </c>
      <c r="B93" s="185">
        <v>1</v>
      </c>
    </row>
    <row r="94" spans="1:2" x14ac:dyDescent="0.25">
      <c r="B94" s="185">
        <v>0.9</v>
      </c>
    </row>
    <row r="95" spans="1:2" x14ac:dyDescent="0.25">
      <c r="B95" s="185">
        <v>0.7</v>
      </c>
    </row>
    <row r="96" spans="1:2" x14ac:dyDescent="0.25">
      <c r="B96" s="185">
        <v>0.5</v>
      </c>
    </row>
    <row r="97" spans="1:2" x14ac:dyDescent="0.25">
      <c r="B97" s="185">
        <v>0.3</v>
      </c>
    </row>
    <row r="98" spans="1:2" x14ac:dyDescent="0.25">
      <c r="B98" s="185">
        <v>0</v>
      </c>
    </row>
    <row r="100" spans="1:2" x14ac:dyDescent="0.25">
      <c r="A100" s="178" t="s">
        <v>168</v>
      </c>
      <c r="B100" s="178" t="s">
        <v>1</v>
      </c>
    </row>
    <row r="101" spans="1:2" x14ac:dyDescent="0.25">
      <c r="B101" s="178" t="s">
        <v>202</v>
      </c>
    </row>
    <row r="102" spans="1:2" x14ac:dyDescent="0.25">
      <c r="B102" s="178" t="s">
        <v>203</v>
      </c>
    </row>
    <row r="105" spans="1:2" x14ac:dyDescent="0.25">
      <c r="A105" s="178" t="s">
        <v>139</v>
      </c>
      <c r="B105" s="178" t="s">
        <v>1</v>
      </c>
    </row>
    <row r="106" spans="1:2" ht="90" x14ac:dyDescent="0.25">
      <c r="B106" s="186" t="s">
        <v>199</v>
      </c>
    </row>
    <row r="109" spans="1:2" ht="13.5" customHeight="1" x14ac:dyDescent="0.25"/>
    <row r="110" spans="1:2" ht="18.75" customHeight="1" x14ac:dyDescent="0.25"/>
    <row r="111" spans="1:2" ht="18" customHeight="1" x14ac:dyDescent="0.25"/>
    <row r="114" spans="1:2" x14ac:dyDescent="0.25">
      <c r="B114" s="187" t="s">
        <v>194</v>
      </c>
    </row>
    <row r="115" spans="1:2" x14ac:dyDescent="0.25">
      <c r="B115" s="187" t="s">
        <v>195</v>
      </c>
    </row>
    <row r="116" spans="1:2" x14ac:dyDescent="0.25">
      <c r="B116" s="186" t="s">
        <v>196</v>
      </c>
    </row>
    <row r="117" spans="1:2" x14ac:dyDescent="0.25">
      <c r="B117" s="187" t="s">
        <v>197</v>
      </c>
    </row>
    <row r="118" spans="1:2" x14ac:dyDescent="0.25">
      <c r="B118" s="187" t="s">
        <v>205</v>
      </c>
    </row>
    <row r="121" spans="1:2" x14ac:dyDescent="0.25">
      <c r="B121" s="178" t="s">
        <v>204</v>
      </c>
    </row>
    <row r="122" spans="1:2" x14ac:dyDescent="0.25">
      <c r="B122" s="178">
        <v>4</v>
      </c>
    </row>
    <row r="123" spans="1:2" x14ac:dyDescent="0.25">
      <c r="B123" s="178" t="s">
        <v>204</v>
      </c>
    </row>
    <row r="124" spans="1:2" x14ac:dyDescent="0.25">
      <c r="B124" s="178" t="s">
        <v>1</v>
      </c>
    </row>
    <row r="125" spans="1:2" x14ac:dyDescent="0.25">
      <c r="A125" s="178" t="s">
        <v>206</v>
      </c>
      <c r="B125" s="178" t="s">
        <v>207</v>
      </c>
    </row>
    <row r="126" spans="1:2" x14ac:dyDescent="0.25">
      <c r="B126" s="178" t="s">
        <v>1</v>
      </c>
    </row>
    <row r="127" spans="1:2" x14ac:dyDescent="0.25">
      <c r="B127" s="177" t="s">
        <v>208</v>
      </c>
    </row>
  </sheetData>
  <dataConsolidate/>
  <pageMargins left="0.75" right="0.75" top="1" bottom="1" header="0.5" footer="0.5"/>
  <pageSetup scale="56"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V40"/>
  <sheetViews>
    <sheetView showGridLines="0" showRuler="0" zoomScaleNormal="100" workbookViewId="0">
      <selection activeCell="K39" sqref="K39"/>
    </sheetView>
  </sheetViews>
  <sheetFormatPr defaultColWidth="8.85546875" defaultRowHeight="15.75" x14ac:dyDescent="0.25"/>
  <cols>
    <col min="1" max="1" width="3.140625" style="126" customWidth="1"/>
    <col min="2" max="2" width="3" style="126" customWidth="1"/>
    <col min="3" max="4" width="3.140625" style="126" customWidth="1"/>
    <col min="5" max="5" width="8.5703125" style="126" customWidth="1"/>
    <col min="6" max="8" width="3" style="126" customWidth="1"/>
    <col min="9" max="9" width="4" style="126" customWidth="1"/>
    <col min="10" max="10" width="0.85546875" style="126" customWidth="1"/>
    <col min="11" max="11" width="10.7109375" style="126" customWidth="1"/>
    <col min="12" max="12" width="21.85546875" style="126" customWidth="1"/>
    <col min="13" max="13" width="29.7109375" style="126" customWidth="1"/>
    <col min="14" max="14" width="14.5703125" style="125" customWidth="1"/>
    <col min="15" max="15" width="12.140625" style="125" customWidth="1"/>
    <col min="16" max="16" width="3.5703125" style="125" customWidth="1"/>
    <col min="17" max="17" width="3.28515625" style="125" customWidth="1"/>
    <col min="18" max="22" width="8.85546875" style="125"/>
    <col min="23" max="16384" width="8.85546875" style="126"/>
  </cols>
  <sheetData>
    <row r="1" spans="1:22" ht="18.75" x14ac:dyDescent="0.25">
      <c r="A1" s="374" t="s">
        <v>97</v>
      </c>
      <c r="B1" s="374"/>
      <c r="C1" s="374"/>
      <c r="D1" s="374"/>
      <c r="E1" s="374"/>
      <c r="F1" s="374"/>
      <c r="G1" s="374"/>
      <c r="H1" s="374"/>
      <c r="I1" s="374"/>
      <c r="J1" s="374"/>
      <c r="K1" s="374"/>
      <c r="L1" s="374"/>
      <c r="M1" s="374"/>
    </row>
    <row r="2" spans="1:22" ht="15" x14ac:dyDescent="0.25">
      <c r="A2" s="346"/>
      <c r="B2" s="347"/>
      <c r="C2" s="346"/>
      <c r="D2" s="346"/>
      <c r="E2" s="346"/>
      <c r="F2" s="348"/>
      <c r="G2" s="349"/>
      <c r="H2" s="346"/>
      <c r="I2" s="348"/>
      <c r="J2" s="348"/>
      <c r="K2" s="348"/>
      <c r="L2" s="348"/>
      <c r="M2" s="348"/>
      <c r="N2" s="126"/>
      <c r="O2" s="126"/>
      <c r="P2" s="126"/>
      <c r="Q2" s="126"/>
      <c r="R2" s="126"/>
      <c r="S2" s="126"/>
      <c r="T2" s="126"/>
      <c r="U2" s="126"/>
      <c r="V2" s="126"/>
    </row>
    <row r="3" spans="1:22" ht="15" x14ac:dyDescent="0.25">
      <c r="A3" s="350" t="s">
        <v>100</v>
      </c>
      <c r="B3" s="350"/>
      <c r="C3" s="350"/>
      <c r="D3" s="350"/>
      <c r="E3" s="350"/>
      <c r="F3" s="351"/>
      <c r="G3" s="352"/>
      <c r="H3" s="352"/>
      <c r="I3" s="352"/>
      <c r="J3" s="352"/>
      <c r="K3" s="352"/>
      <c r="L3" s="352"/>
      <c r="M3" s="352"/>
      <c r="N3" s="126"/>
      <c r="O3" s="126"/>
      <c r="P3" s="126"/>
      <c r="Q3" s="126"/>
      <c r="R3" s="126"/>
      <c r="S3" s="126"/>
      <c r="T3" s="126"/>
      <c r="U3" s="126"/>
      <c r="V3" s="126"/>
    </row>
    <row r="4" spans="1:22" ht="15" x14ac:dyDescent="0.25">
      <c r="A4" s="346"/>
      <c r="B4" s="346"/>
      <c r="C4" s="346"/>
      <c r="D4" s="346"/>
      <c r="F4" s="92"/>
      <c r="G4" s="349" t="s">
        <v>98</v>
      </c>
      <c r="H4" s="346"/>
      <c r="I4" s="348"/>
      <c r="J4" s="348"/>
      <c r="K4" s="348"/>
      <c r="L4" s="348"/>
      <c r="M4" s="348"/>
      <c r="N4" s="126"/>
      <c r="O4" s="126"/>
      <c r="P4" s="126"/>
      <c r="Q4" s="126"/>
      <c r="R4" s="126"/>
      <c r="S4" s="126"/>
      <c r="T4" s="126"/>
      <c r="U4" s="126"/>
      <c r="V4" s="126"/>
    </row>
    <row r="5" spans="1:22" ht="15" x14ac:dyDescent="0.25">
      <c r="A5" s="346"/>
      <c r="B5" s="346"/>
      <c r="C5" s="346"/>
      <c r="D5" s="346"/>
      <c r="F5" s="92"/>
      <c r="G5" s="346" t="s">
        <v>99</v>
      </c>
      <c r="H5" s="346"/>
      <c r="I5" s="346"/>
      <c r="J5" s="346"/>
      <c r="K5" s="346"/>
      <c r="L5" s="346"/>
      <c r="M5" s="346"/>
      <c r="N5" s="126"/>
      <c r="O5" s="126"/>
      <c r="P5" s="126"/>
      <c r="Q5" s="126"/>
      <c r="R5" s="126"/>
      <c r="S5" s="126"/>
      <c r="T5" s="126"/>
      <c r="U5" s="126"/>
      <c r="V5" s="126"/>
    </row>
    <row r="6" spans="1:22" ht="15" x14ac:dyDescent="0.25">
      <c r="A6" s="346"/>
      <c r="B6" s="346"/>
      <c r="C6" s="346"/>
      <c r="D6" s="346"/>
      <c r="F6" s="92"/>
      <c r="G6" s="349" t="s">
        <v>89</v>
      </c>
      <c r="H6" s="346"/>
      <c r="I6" s="348"/>
      <c r="J6" s="348"/>
      <c r="K6" s="348"/>
      <c r="L6" s="348"/>
      <c r="M6" s="348"/>
      <c r="N6" s="126"/>
      <c r="O6" s="126"/>
      <c r="P6" s="126"/>
      <c r="Q6" s="126"/>
      <c r="R6" s="126"/>
      <c r="S6" s="126"/>
      <c r="T6" s="126"/>
      <c r="U6" s="126"/>
      <c r="V6" s="126"/>
    </row>
    <row r="7" spans="1:22" ht="15" x14ac:dyDescent="0.25">
      <c r="A7" s="346"/>
      <c r="B7" s="346"/>
      <c r="C7" s="346"/>
      <c r="D7" s="346"/>
      <c r="E7" s="346"/>
      <c r="F7" s="346"/>
      <c r="G7" s="346"/>
      <c r="H7" s="346"/>
      <c r="I7" s="346"/>
      <c r="J7" s="346"/>
      <c r="K7" s="346"/>
      <c r="L7" s="346"/>
      <c r="M7" s="348"/>
      <c r="N7" s="126"/>
      <c r="O7" s="126"/>
      <c r="P7" s="126"/>
      <c r="Q7" s="126"/>
      <c r="R7" s="126"/>
      <c r="S7" s="126"/>
      <c r="T7" s="126"/>
      <c r="U7" s="126"/>
      <c r="V7" s="126"/>
    </row>
    <row r="8" spans="1:22" ht="15" x14ac:dyDescent="0.25">
      <c r="A8" s="350" t="s">
        <v>320</v>
      </c>
      <c r="B8" s="350"/>
      <c r="C8" s="350"/>
      <c r="D8" s="350"/>
      <c r="E8" s="350"/>
      <c r="F8" s="351"/>
      <c r="G8" s="352"/>
      <c r="H8" s="352"/>
      <c r="I8" s="352"/>
      <c r="J8" s="352"/>
      <c r="K8" s="352"/>
      <c r="L8" s="352"/>
      <c r="M8" s="352"/>
      <c r="N8" s="126"/>
      <c r="O8" s="126"/>
      <c r="P8" s="126"/>
      <c r="Q8" s="126"/>
      <c r="R8" s="126"/>
      <c r="S8" s="126"/>
      <c r="T8" s="126"/>
      <c r="U8" s="126"/>
      <c r="V8" s="126"/>
    </row>
    <row r="9" spans="1:22" ht="15" x14ac:dyDescent="0.25">
      <c r="A9" s="346"/>
      <c r="B9" s="347" t="s">
        <v>93</v>
      </c>
      <c r="C9" s="346"/>
      <c r="D9" s="346"/>
      <c r="F9" s="92"/>
      <c r="G9" s="346" t="s">
        <v>325</v>
      </c>
      <c r="H9" s="346"/>
      <c r="I9" s="346"/>
      <c r="J9" s="346"/>
      <c r="K9" s="346"/>
      <c r="L9" s="346"/>
      <c r="M9" s="346"/>
      <c r="N9" s="126"/>
      <c r="O9" s="126"/>
      <c r="P9" s="126"/>
      <c r="Q9" s="126"/>
      <c r="R9" s="126"/>
      <c r="S9" s="126"/>
      <c r="T9" s="126"/>
      <c r="U9" s="126"/>
      <c r="V9" s="126"/>
    </row>
    <row r="10" spans="1:22" ht="15" x14ac:dyDescent="0.25">
      <c r="A10" s="346"/>
      <c r="B10" s="347"/>
      <c r="C10" s="346"/>
      <c r="D10" s="346"/>
      <c r="F10" s="93"/>
      <c r="G10" s="346" t="s">
        <v>350</v>
      </c>
      <c r="H10" s="346"/>
      <c r="I10" s="346"/>
      <c r="J10" s="346"/>
      <c r="K10" s="346"/>
      <c r="L10" s="346"/>
      <c r="M10" s="346"/>
      <c r="N10" s="126"/>
      <c r="O10" s="126"/>
      <c r="P10" s="126"/>
      <c r="Q10" s="126"/>
      <c r="R10" s="126"/>
      <c r="S10" s="126"/>
      <c r="T10" s="126"/>
      <c r="U10" s="126"/>
      <c r="V10" s="126"/>
    </row>
    <row r="11" spans="1:22" ht="15" x14ac:dyDescent="0.25">
      <c r="A11" s="346"/>
      <c r="B11" s="347"/>
      <c r="C11" s="346"/>
      <c r="D11" s="346"/>
      <c r="F11" s="93"/>
      <c r="G11" s="346" t="s">
        <v>501</v>
      </c>
      <c r="H11" s="346"/>
      <c r="I11" s="346"/>
      <c r="J11" s="346"/>
      <c r="K11" s="346"/>
      <c r="L11" s="346"/>
      <c r="M11" s="346"/>
      <c r="N11" s="126"/>
      <c r="O11" s="126"/>
      <c r="P11" s="126"/>
      <c r="Q11" s="126"/>
      <c r="R11" s="126"/>
      <c r="S11" s="126"/>
      <c r="T11" s="126"/>
      <c r="U11" s="126"/>
      <c r="V11" s="126"/>
    </row>
    <row r="12" spans="1:22" ht="15" x14ac:dyDescent="0.25">
      <c r="A12" s="346"/>
      <c r="B12" s="347"/>
      <c r="C12" s="346"/>
      <c r="D12" s="346"/>
      <c r="E12" s="346"/>
      <c r="F12" s="346"/>
      <c r="G12" s="346"/>
      <c r="H12" s="346"/>
      <c r="I12" s="346"/>
      <c r="J12" s="346"/>
      <c r="K12" s="346"/>
      <c r="L12" s="346"/>
      <c r="M12" s="346"/>
      <c r="N12" s="126"/>
      <c r="O12" s="126"/>
      <c r="P12" s="126"/>
      <c r="Q12" s="126"/>
      <c r="R12" s="126"/>
      <c r="S12" s="126"/>
      <c r="T12" s="126"/>
      <c r="U12" s="126"/>
      <c r="V12" s="126"/>
    </row>
    <row r="13" spans="1:22" ht="15" x14ac:dyDescent="0.25">
      <c r="A13" s="350" t="s">
        <v>321</v>
      </c>
      <c r="B13" s="350"/>
      <c r="C13" s="350"/>
      <c r="D13" s="350"/>
      <c r="E13" s="350"/>
      <c r="F13" s="351"/>
      <c r="G13" s="352"/>
      <c r="H13" s="352"/>
      <c r="I13" s="352"/>
      <c r="J13" s="352"/>
      <c r="K13" s="352"/>
      <c r="L13" s="352"/>
      <c r="M13" s="352"/>
      <c r="N13" s="126"/>
      <c r="O13" s="126"/>
      <c r="P13" s="126"/>
      <c r="Q13" s="126"/>
      <c r="R13" s="126"/>
      <c r="S13" s="126"/>
      <c r="T13" s="126"/>
      <c r="U13" s="126"/>
      <c r="V13" s="126"/>
    </row>
    <row r="14" spans="1:22" ht="15" x14ac:dyDescent="0.25">
      <c r="A14" s="346"/>
      <c r="B14" s="347" t="s">
        <v>91</v>
      </c>
      <c r="C14" s="346"/>
      <c r="D14" s="346"/>
      <c r="F14" s="92"/>
      <c r="G14" s="353" t="s">
        <v>312</v>
      </c>
      <c r="H14" s="353"/>
      <c r="I14" s="346"/>
      <c r="J14" s="348"/>
      <c r="K14" s="348"/>
      <c r="L14" s="348"/>
      <c r="M14" s="348"/>
      <c r="N14" s="126"/>
      <c r="O14" s="126"/>
      <c r="P14" s="126"/>
      <c r="Q14" s="126"/>
      <c r="R14" s="126"/>
      <c r="S14" s="126"/>
      <c r="T14" s="126"/>
      <c r="U14" s="126"/>
      <c r="V14" s="126"/>
    </row>
    <row r="15" spans="1:22" ht="15" x14ac:dyDescent="0.25">
      <c r="A15" s="346"/>
      <c r="B15" s="347" t="s">
        <v>170</v>
      </c>
      <c r="C15" s="346"/>
      <c r="D15" s="346"/>
      <c r="F15" s="92"/>
      <c r="G15" s="126" t="s">
        <v>313</v>
      </c>
      <c r="H15" s="346"/>
      <c r="I15" s="354"/>
      <c r="J15" s="346"/>
      <c r="K15" s="346"/>
      <c r="L15" s="346"/>
      <c r="M15" s="346"/>
      <c r="N15" s="126"/>
      <c r="O15" s="126"/>
      <c r="P15" s="126"/>
      <c r="Q15" s="126"/>
      <c r="R15" s="126"/>
      <c r="S15" s="126"/>
      <c r="T15" s="126"/>
      <c r="U15" s="126"/>
      <c r="V15" s="126"/>
    </row>
    <row r="16" spans="1:22" ht="15" x14ac:dyDescent="0.25">
      <c r="A16" s="346"/>
      <c r="B16" s="347" t="s">
        <v>171</v>
      </c>
      <c r="C16" s="346"/>
      <c r="D16" s="346"/>
      <c r="F16" s="93"/>
      <c r="G16" s="209" t="s">
        <v>314</v>
      </c>
      <c r="H16" s="353"/>
      <c r="I16" s="346"/>
      <c r="J16" s="348"/>
      <c r="K16" s="348"/>
      <c r="L16" s="348"/>
      <c r="M16" s="348"/>
      <c r="N16" s="126"/>
      <c r="O16" s="126"/>
      <c r="P16" s="126"/>
      <c r="Q16" s="126"/>
      <c r="R16" s="126"/>
      <c r="S16" s="126"/>
      <c r="T16" s="126"/>
      <c r="U16" s="126"/>
      <c r="V16" s="126"/>
    </row>
    <row r="17" spans="1:22" ht="15" x14ac:dyDescent="0.25">
      <c r="A17" s="346"/>
      <c r="B17" s="347" t="s">
        <v>310</v>
      </c>
      <c r="C17" s="346"/>
      <c r="D17" s="346"/>
      <c r="F17" s="92"/>
      <c r="G17" s="209" t="s">
        <v>315</v>
      </c>
      <c r="H17" s="353"/>
      <c r="I17" s="346"/>
      <c r="J17" s="348"/>
      <c r="K17" s="348"/>
      <c r="L17" s="348"/>
      <c r="M17" s="348"/>
      <c r="N17" s="126"/>
      <c r="O17" s="126"/>
      <c r="P17" s="126"/>
      <c r="Q17" s="126"/>
      <c r="R17" s="126"/>
      <c r="S17" s="126"/>
      <c r="T17" s="126"/>
      <c r="U17" s="126"/>
      <c r="V17" s="126"/>
    </row>
    <row r="18" spans="1:22" ht="15" x14ac:dyDescent="0.25">
      <c r="A18" s="346"/>
      <c r="B18" s="347"/>
      <c r="C18" s="346"/>
      <c r="D18" s="346"/>
      <c r="E18" s="346"/>
      <c r="F18" s="346"/>
      <c r="G18" s="353"/>
      <c r="H18" s="353"/>
      <c r="I18" s="346"/>
      <c r="J18" s="348"/>
      <c r="K18" s="348"/>
      <c r="L18" s="348"/>
      <c r="M18" s="348"/>
      <c r="N18" s="126"/>
      <c r="O18" s="126"/>
      <c r="P18" s="126"/>
      <c r="Q18" s="126"/>
      <c r="R18" s="126"/>
      <c r="S18" s="126"/>
      <c r="T18" s="126"/>
      <c r="U18" s="126"/>
      <c r="V18" s="126"/>
    </row>
    <row r="19" spans="1:22" ht="15" x14ac:dyDescent="0.25">
      <c r="A19" s="350" t="s">
        <v>101</v>
      </c>
      <c r="B19" s="350"/>
      <c r="C19" s="350"/>
      <c r="D19" s="350"/>
      <c r="E19" s="350"/>
      <c r="F19" s="351"/>
      <c r="G19" s="352"/>
      <c r="H19" s="352"/>
      <c r="I19" s="352"/>
      <c r="J19" s="352"/>
      <c r="K19" s="352"/>
      <c r="L19" s="352"/>
      <c r="M19" s="352"/>
      <c r="N19" s="126"/>
      <c r="O19" s="126"/>
      <c r="P19" s="126"/>
      <c r="Q19" s="126"/>
      <c r="R19" s="126"/>
      <c r="S19" s="126"/>
      <c r="T19" s="126"/>
      <c r="U19" s="126"/>
      <c r="V19" s="126"/>
    </row>
    <row r="20" spans="1:22" ht="15" x14ac:dyDescent="0.25">
      <c r="A20" s="346"/>
      <c r="B20" s="347" t="s">
        <v>94</v>
      </c>
      <c r="C20" s="346"/>
      <c r="D20" s="346"/>
      <c r="F20" s="92"/>
      <c r="G20" s="126" t="s">
        <v>316</v>
      </c>
      <c r="H20" s="353"/>
      <c r="I20" s="346"/>
      <c r="J20" s="348"/>
      <c r="K20" s="348"/>
      <c r="L20" s="348"/>
      <c r="M20" s="348"/>
      <c r="N20" s="126"/>
      <c r="O20" s="126"/>
      <c r="P20" s="126"/>
      <c r="Q20" s="126"/>
      <c r="R20" s="126"/>
      <c r="S20" s="126"/>
      <c r="T20" s="126"/>
      <c r="U20" s="126"/>
      <c r="V20" s="126"/>
    </row>
    <row r="21" spans="1:22" ht="15" x14ac:dyDescent="0.25">
      <c r="A21" s="346"/>
      <c r="B21" s="347"/>
      <c r="C21" s="346"/>
      <c r="D21" s="346"/>
      <c r="E21" s="346"/>
      <c r="F21" s="346"/>
      <c r="G21" s="346"/>
      <c r="H21" s="353"/>
      <c r="I21" s="346"/>
      <c r="J21" s="348"/>
      <c r="K21" s="348"/>
      <c r="L21" s="348"/>
      <c r="M21" s="348"/>
      <c r="N21" s="126"/>
      <c r="O21" s="126"/>
      <c r="P21" s="126"/>
      <c r="Q21" s="126"/>
      <c r="R21" s="126"/>
      <c r="S21" s="126"/>
      <c r="T21" s="126"/>
      <c r="U21" s="126"/>
      <c r="V21" s="126"/>
    </row>
    <row r="22" spans="1:22" ht="15" x14ac:dyDescent="0.25">
      <c r="A22" s="350" t="s">
        <v>102</v>
      </c>
      <c r="B22" s="350"/>
      <c r="C22" s="350"/>
      <c r="D22" s="350"/>
      <c r="E22" s="350"/>
      <c r="F22" s="351"/>
      <c r="G22" s="352"/>
      <c r="H22" s="352"/>
      <c r="I22" s="352"/>
      <c r="J22" s="352"/>
      <c r="K22" s="352"/>
      <c r="L22" s="352"/>
      <c r="M22" s="352"/>
      <c r="N22" s="126"/>
      <c r="O22" s="126"/>
      <c r="P22" s="126"/>
      <c r="Q22" s="126"/>
      <c r="R22" s="126"/>
      <c r="S22" s="126"/>
      <c r="T22" s="126"/>
      <c r="U22" s="126"/>
      <c r="V22" s="126"/>
    </row>
    <row r="23" spans="1:22" ht="15" x14ac:dyDescent="0.25">
      <c r="A23" s="346"/>
      <c r="B23" s="347" t="s">
        <v>95</v>
      </c>
      <c r="C23" s="346"/>
      <c r="D23" s="346"/>
      <c r="F23" s="362"/>
      <c r="G23" s="346" t="s">
        <v>21</v>
      </c>
      <c r="H23" s="353"/>
      <c r="I23" s="346"/>
      <c r="J23" s="348"/>
      <c r="K23" s="348"/>
      <c r="L23" s="348"/>
      <c r="M23" s="348"/>
      <c r="N23" s="126"/>
      <c r="O23" s="126"/>
      <c r="P23" s="126"/>
      <c r="Q23" s="126"/>
      <c r="R23" s="126"/>
      <c r="S23" s="126"/>
      <c r="T23" s="126"/>
      <c r="U23" s="126"/>
      <c r="V23" s="126"/>
    </row>
    <row r="24" spans="1:22" ht="15" x14ac:dyDescent="0.25">
      <c r="A24" s="346"/>
      <c r="B24" s="355" t="s">
        <v>93</v>
      </c>
      <c r="C24" s="356"/>
      <c r="D24" s="356"/>
      <c r="E24" s="127"/>
      <c r="F24" s="361"/>
      <c r="G24" s="375" t="s">
        <v>138</v>
      </c>
      <c r="H24" s="376"/>
      <c r="I24" s="376"/>
      <c r="J24" s="376"/>
      <c r="K24" s="376"/>
      <c r="L24" s="376"/>
      <c r="M24" s="376"/>
      <c r="N24" s="126"/>
      <c r="O24" s="126"/>
      <c r="P24" s="126"/>
      <c r="Q24" s="126"/>
      <c r="R24" s="126"/>
      <c r="S24" s="126"/>
      <c r="T24" s="126"/>
      <c r="U24" s="126"/>
      <c r="V24" s="126"/>
    </row>
    <row r="25" spans="1:22" ht="15" x14ac:dyDescent="0.25">
      <c r="A25" s="346"/>
      <c r="B25" s="347"/>
      <c r="C25" s="346"/>
      <c r="D25" s="346"/>
      <c r="F25" s="92"/>
      <c r="G25" s="377" t="s">
        <v>318</v>
      </c>
      <c r="H25" s="377"/>
      <c r="I25" s="377"/>
      <c r="J25" s="377"/>
      <c r="K25" s="377"/>
      <c r="L25" s="377"/>
      <c r="M25" s="377"/>
      <c r="N25" s="126"/>
      <c r="O25" s="126"/>
      <c r="P25" s="126"/>
      <c r="Q25" s="126"/>
      <c r="R25" s="126"/>
      <c r="S25" s="126"/>
      <c r="T25" s="126"/>
      <c r="U25" s="126"/>
      <c r="V25" s="126"/>
    </row>
    <row r="26" spans="1:22" ht="15" x14ac:dyDescent="0.25">
      <c r="A26" s="346"/>
      <c r="B26" s="347"/>
      <c r="C26" s="346"/>
      <c r="D26" s="346"/>
      <c r="E26" s="346"/>
      <c r="F26" s="347"/>
      <c r="G26" s="357"/>
      <c r="H26" s="357"/>
      <c r="I26" s="357"/>
      <c r="J26" s="357"/>
      <c r="K26" s="357"/>
      <c r="L26" s="357"/>
      <c r="M26" s="357"/>
      <c r="N26" s="126"/>
      <c r="O26" s="126"/>
      <c r="P26" s="126"/>
      <c r="Q26" s="126"/>
      <c r="R26" s="126"/>
      <c r="S26" s="126"/>
      <c r="T26" s="126"/>
      <c r="U26" s="126"/>
      <c r="V26" s="126"/>
    </row>
    <row r="27" spans="1:22" ht="15" x14ac:dyDescent="0.25">
      <c r="A27" s="350" t="s">
        <v>322</v>
      </c>
      <c r="B27" s="350"/>
      <c r="C27" s="350"/>
      <c r="D27" s="350"/>
      <c r="E27" s="350"/>
      <c r="F27" s="351"/>
      <c r="G27" s="352"/>
      <c r="H27" s="352"/>
      <c r="I27" s="352"/>
      <c r="J27" s="352"/>
      <c r="K27" s="352"/>
      <c r="L27" s="352"/>
      <c r="M27" s="352"/>
      <c r="N27" s="126"/>
      <c r="O27" s="126"/>
      <c r="P27" s="126"/>
      <c r="Q27" s="126"/>
      <c r="R27" s="126"/>
      <c r="S27" s="126"/>
      <c r="T27" s="126"/>
      <c r="U27" s="126"/>
      <c r="V27" s="126"/>
    </row>
    <row r="28" spans="1:22" ht="15.75" customHeight="1" x14ac:dyDescent="0.25">
      <c r="A28" s="346"/>
      <c r="B28" s="347" t="s">
        <v>96</v>
      </c>
      <c r="C28" s="346"/>
      <c r="D28" s="346"/>
      <c r="F28" s="92"/>
      <c r="G28" s="346" t="s">
        <v>319</v>
      </c>
      <c r="H28" s="353"/>
      <c r="I28" s="346"/>
      <c r="J28" s="348"/>
      <c r="K28" s="348"/>
      <c r="L28" s="348"/>
      <c r="M28" s="348"/>
      <c r="N28" s="126"/>
      <c r="O28" s="126"/>
      <c r="P28" s="126"/>
      <c r="Q28" s="126"/>
      <c r="R28" s="126"/>
      <c r="S28" s="126"/>
      <c r="T28" s="126"/>
      <c r="U28" s="126"/>
      <c r="V28" s="126"/>
    </row>
    <row r="29" spans="1:22" ht="15.75" customHeight="1" x14ac:dyDescent="0.25">
      <c r="A29" s="346"/>
      <c r="B29" s="347"/>
      <c r="C29" s="346"/>
      <c r="D29" s="346"/>
      <c r="E29" s="346"/>
      <c r="F29" s="346"/>
      <c r="G29" s="346"/>
      <c r="H29" s="353"/>
      <c r="I29" s="346"/>
      <c r="J29" s="348"/>
      <c r="K29" s="348"/>
      <c r="L29" s="348"/>
      <c r="M29" s="348"/>
      <c r="N29" s="126"/>
      <c r="O29" s="126"/>
      <c r="P29" s="126"/>
      <c r="Q29" s="126"/>
      <c r="R29" s="126"/>
      <c r="S29" s="126"/>
      <c r="T29" s="126"/>
      <c r="U29" s="126"/>
      <c r="V29" s="126"/>
    </row>
    <row r="30" spans="1:22" ht="15" x14ac:dyDescent="0.25">
      <c r="A30" s="350" t="s">
        <v>103</v>
      </c>
      <c r="B30" s="350"/>
      <c r="C30" s="350"/>
      <c r="D30" s="350"/>
      <c r="E30" s="350"/>
      <c r="F30" s="351"/>
      <c r="G30" s="352"/>
      <c r="H30" s="352"/>
      <c r="I30" s="352"/>
      <c r="J30" s="352"/>
      <c r="K30" s="352"/>
      <c r="L30" s="352"/>
      <c r="M30" s="352"/>
      <c r="N30" s="126"/>
      <c r="O30" s="126"/>
      <c r="P30" s="126"/>
      <c r="Q30" s="126"/>
      <c r="R30" s="126"/>
      <c r="S30" s="126"/>
      <c r="T30" s="126"/>
      <c r="U30" s="126"/>
      <c r="V30" s="126"/>
    </row>
    <row r="31" spans="1:22" ht="15" x14ac:dyDescent="0.25">
      <c r="A31" s="346"/>
      <c r="B31" s="347" t="s">
        <v>338</v>
      </c>
      <c r="C31" s="346"/>
      <c r="D31" s="346"/>
      <c r="F31" s="92"/>
      <c r="G31" s="346" t="s">
        <v>323</v>
      </c>
      <c r="H31" s="346"/>
      <c r="I31" s="348"/>
      <c r="J31" s="348"/>
      <c r="K31" s="348"/>
      <c r="L31" s="348"/>
      <c r="M31" s="348"/>
      <c r="N31" s="126"/>
      <c r="O31" s="126"/>
      <c r="P31" s="126"/>
      <c r="Q31" s="126"/>
      <c r="R31" s="126"/>
      <c r="S31" s="126"/>
      <c r="T31" s="126"/>
      <c r="U31" s="126"/>
      <c r="V31" s="126"/>
    </row>
    <row r="32" spans="1:22" ht="15" x14ac:dyDescent="0.25">
      <c r="A32" s="346"/>
      <c r="B32" s="347"/>
      <c r="C32" s="346"/>
      <c r="D32" s="346"/>
      <c r="E32" s="346"/>
      <c r="F32" s="346"/>
      <c r="G32" s="346"/>
      <c r="H32" s="346"/>
      <c r="I32" s="348"/>
      <c r="J32" s="348"/>
      <c r="K32" s="348"/>
      <c r="L32" s="348"/>
      <c r="M32" s="348"/>
      <c r="N32" s="126"/>
      <c r="O32" s="126"/>
      <c r="P32" s="126"/>
      <c r="Q32" s="126"/>
      <c r="R32" s="126"/>
      <c r="S32" s="126"/>
      <c r="T32" s="126"/>
      <c r="U32" s="126"/>
      <c r="V32" s="126"/>
    </row>
    <row r="33" spans="1:22" ht="15" x14ac:dyDescent="0.25">
      <c r="A33" s="351" t="s">
        <v>364</v>
      </c>
      <c r="B33" s="350"/>
      <c r="C33" s="351"/>
      <c r="D33" s="350"/>
      <c r="E33" s="350"/>
      <c r="F33" s="358"/>
      <c r="G33" s="359"/>
      <c r="H33" s="360"/>
      <c r="I33" s="360"/>
      <c r="J33" s="360"/>
      <c r="K33" s="360"/>
      <c r="L33" s="360"/>
      <c r="M33" s="360"/>
      <c r="N33" s="126"/>
      <c r="O33" s="126"/>
      <c r="P33" s="126"/>
      <c r="Q33" s="126"/>
      <c r="R33" s="126"/>
      <c r="S33" s="126"/>
      <c r="T33" s="126"/>
      <c r="U33" s="126"/>
      <c r="V33" s="126"/>
    </row>
    <row r="34" spans="1:22" ht="15" x14ac:dyDescent="0.25">
      <c r="A34" s="346"/>
      <c r="B34" s="347" t="s">
        <v>339</v>
      </c>
      <c r="C34" s="346"/>
      <c r="D34" s="346"/>
      <c r="F34" s="92"/>
      <c r="G34" s="377" t="s">
        <v>326</v>
      </c>
      <c r="H34" s="377"/>
      <c r="I34" s="377"/>
      <c r="J34" s="377"/>
      <c r="K34" s="377"/>
      <c r="L34" s="377"/>
      <c r="M34" s="377"/>
      <c r="N34" s="126"/>
      <c r="O34" s="126"/>
      <c r="P34" s="126"/>
      <c r="Q34" s="126"/>
      <c r="R34" s="126"/>
      <c r="S34" s="126"/>
      <c r="T34" s="126"/>
      <c r="U34" s="126"/>
      <c r="V34" s="126"/>
    </row>
    <row r="36" spans="1:22" x14ac:dyDescent="0.25">
      <c r="F36" s="126" t="s">
        <v>104</v>
      </c>
    </row>
    <row r="38" spans="1:22" x14ac:dyDescent="0.25">
      <c r="L38" s="244"/>
    </row>
    <row r="39" spans="1:22" ht="15.75" customHeight="1" x14ac:dyDescent="0.25">
      <c r="L39" s="244"/>
      <c r="N39" s="126"/>
      <c r="O39" s="126"/>
      <c r="P39" s="126"/>
      <c r="Q39" s="126"/>
      <c r="R39" s="126"/>
      <c r="S39" s="126"/>
      <c r="T39" s="126"/>
      <c r="U39" s="126"/>
      <c r="V39" s="126"/>
    </row>
    <row r="40" spans="1:22" x14ac:dyDescent="0.25">
      <c r="L40" s="244"/>
    </row>
  </sheetData>
  <sheetProtection selectLockedCells="1" selectUnlockedCells="1"/>
  <mergeCells count="4">
    <mergeCell ref="A1:M1"/>
    <mergeCell ref="G24:M24"/>
    <mergeCell ref="G25:M25"/>
    <mergeCell ref="G34:M34"/>
  </mergeCells>
  <pageMargins left="0.7" right="0.7" top="0.75" bottom="0.75" header="0.3" footer="0.3"/>
  <pageSetup scale="93" fitToHeight="0" orientation="portrait" r:id="rId1"/>
  <headerFooter>
    <oddFooter>&amp;L&amp;A
Nonprofit Housing Application&amp;CMarch, 2018&amp;RPage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O25"/>
  <sheetViews>
    <sheetView showGridLines="0" zoomScaleNormal="100" workbookViewId="0">
      <selection activeCell="A13" sqref="A13:K13"/>
    </sheetView>
  </sheetViews>
  <sheetFormatPr defaultColWidth="9.140625" defaultRowHeight="15.75" x14ac:dyDescent="0.25"/>
  <cols>
    <col min="1" max="1" width="4.140625" style="561" customWidth="1"/>
    <col min="2" max="3" width="3.42578125" style="561" customWidth="1"/>
    <col min="4" max="4" width="13" style="561" customWidth="1"/>
    <col min="5" max="5" width="9.140625" style="561" customWidth="1"/>
    <col min="6" max="6" width="18" style="561" customWidth="1"/>
    <col min="7" max="7" width="28.7109375" style="561" customWidth="1"/>
    <col min="8" max="8" width="10" style="561" customWidth="1"/>
    <col min="9" max="9" width="9.140625" style="561"/>
    <col min="10" max="10" width="8.42578125" style="561" customWidth="1"/>
    <col min="11" max="11" width="15.85546875" style="561" customWidth="1"/>
    <col min="12" max="12" width="14" style="561" bestFit="1" customWidth="1"/>
    <col min="13" max="15" width="16.85546875" style="561" bestFit="1" customWidth="1"/>
    <col min="16" max="16384" width="9.140625" style="561"/>
  </cols>
  <sheetData>
    <row r="1" spans="1:15" ht="18.75" x14ac:dyDescent="0.3">
      <c r="A1" s="563" t="s">
        <v>365</v>
      </c>
      <c r="B1" s="563"/>
      <c r="C1" s="563"/>
      <c r="D1" s="563"/>
      <c r="E1" s="563"/>
      <c r="F1" s="563"/>
      <c r="G1" s="563"/>
      <c r="H1" s="563"/>
      <c r="I1" s="563"/>
      <c r="J1" s="563"/>
      <c r="K1" s="563"/>
    </row>
    <row r="2" spans="1:15" ht="18.75" customHeight="1" x14ac:dyDescent="0.3">
      <c r="H2" s="564"/>
      <c r="I2" s="564"/>
      <c r="J2" s="564"/>
      <c r="K2" s="564"/>
    </row>
    <row r="3" spans="1:15" ht="42" customHeight="1" x14ac:dyDescent="0.25">
      <c r="A3" s="387" t="s">
        <v>514</v>
      </c>
      <c r="B3" s="387"/>
      <c r="C3" s="387"/>
      <c r="D3" s="387"/>
      <c r="E3" s="387"/>
      <c r="F3" s="387"/>
      <c r="G3" s="387"/>
      <c r="H3" s="387"/>
      <c r="I3" s="387"/>
      <c r="J3" s="387"/>
      <c r="K3" s="387"/>
    </row>
    <row r="4" spans="1:15" x14ac:dyDescent="0.25">
      <c r="A4" s="386" t="s">
        <v>515</v>
      </c>
      <c r="B4" s="386"/>
      <c r="C4" s="386"/>
      <c r="D4" s="386"/>
      <c r="E4" s="386"/>
      <c r="F4" s="386"/>
      <c r="G4" s="363"/>
      <c r="H4" s="366"/>
      <c r="I4" s="366"/>
      <c r="J4" s="366"/>
      <c r="K4" s="366"/>
    </row>
    <row r="5" spans="1:15" ht="15.75" customHeight="1" x14ac:dyDescent="0.25">
      <c r="A5" s="363"/>
      <c r="B5" s="388" t="s">
        <v>528</v>
      </c>
      <c r="C5" s="388"/>
      <c r="D5" s="388"/>
      <c r="E5" s="388"/>
      <c r="F5" s="388"/>
      <c r="G5" s="388"/>
      <c r="H5" s="388"/>
      <c r="I5" s="388"/>
      <c r="J5" s="388"/>
      <c r="K5" s="388"/>
      <c r="M5" s="565"/>
    </row>
    <row r="6" spans="1:15" x14ac:dyDescent="0.25">
      <c r="A6" s="363"/>
      <c r="B6" s="388"/>
      <c r="C6" s="388"/>
      <c r="D6" s="388"/>
      <c r="E6" s="388"/>
      <c r="F6" s="388"/>
      <c r="G6" s="388"/>
      <c r="H6" s="388"/>
      <c r="I6" s="388"/>
      <c r="J6" s="388"/>
      <c r="K6" s="388"/>
      <c r="L6" s="565"/>
      <c r="M6" s="566"/>
    </row>
    <row r="7" spans="1:15" x14ac:dyDescent="0.25">
      <c r="A7" s="363"/>
      <c r="B7" s="388"/>
      <c r="C7" s="388"/>
      <c r="D7" s="388"/>
      <c r="E7" s="388"/>
      <c r="F7" s="388"/>
      <c r="G7" s="388"/>
      <c r="H7" s="388"/>
      <c r="I7" s="388"/>
      <c r="J7" s="388"/>
      <c r="K7" s="388"/>
      <c r="L7" s="565"/>
      <c r="M7" s="565"/>
      <c r="N7" s="566"/>
      <c r="O7" s="566"/>
    </row>
    <row r="8" spans="1:15" ht="20.100000000000001" customHeight="1" x14ac:dyDescent="0.25">
      <c r="A8" s="363"/>
      <c r="B8" s="364"/>
      <c r="C8" s="364"/>
      <c r="D8" s="365" t="s">
        <v>516</v>
      </c>
      <c r="E8" s="369"/>
      <c r="F8" s="369"/>
      <c r="G8" s="340">
        <v>0</v>
      </c>
      <c r="H8" s="366"/>
      <c r="I8" s="366"/>
      <c r="J8" s="366"/>
      <c r="K8" s="367"/>
      <c r="L8" s="566"/>
      <c r="M8" s="565"/>
      <c r="N8" s="567"/>
    </row>
    <row r="9" spans="1:15" ht="20.100000000000001" customHeight="1" x14ac:dyDescent="0.25">
      <c r="A9" s="363"/>
      <c r="B9" s="363"/>
      <c r="C9" s="363"/>
      <c r="D9" s="385" t="s">
        <v>517</v>
      </c>
      <c r="E9" s="385"/>
      <c r="F9" s="385"/>
      <c r="G9" s="342">
        <f>IF(G8&gt;16833332,5000,IF(G8&gt;1500000,ROUNDUP(SUM(G8-1500000)*0.0003+400,0),IF(G8&lt;1500001,400)))</f>
        <v>400</v>
      </c>
      <c r="H9" s="366"/>
      <c r="I9" s="366"/>
      <c r="J9" s="366"/>
      <c r="K9" s="366"/>
      <c r="M9" s="566"/>
      <c r="O9" s="566"/>
    </row>
    <row r="10" spans="1:15" x14ac:dyDescent="0.25">
      <c r="A10" s="363"/>
      <c r="B10" s="363"/>
      <c r="C10" s="363"/>
      <c r="D10" s="568"/>
      <c r="E10" s="568"/>
      <c r="F10" s="568"/>
      <c r="G10" s="569"/>
      <c r="H10" s="366"/>
      <c r="I10" s="366"/>
      <c r="J10" s="366"/>
      <c r="K10" s="366"/>
    </row>
    <row r="11" spans="1:15" x14ac:dyDescent="0.25">
      <c r="A11" s="570"/>
      <c r="B11" s="560"/>
      <c r="C11" s="560"/>
      <c r="D11" s="560"/>
      <c r="E11" s="560"/>
      <c r="F11" s="560"/>
      <c r="G11" s="560"/>
      <c r="H11" s="560"/>
      <c r="I11" s="560"/>
      <c r="J11" s="560"/>
      <c r="K11" s="560"/>
    </row>
    <row r="12" spans="1:15" x14ac:dyDescent="0.25">
      <c r="A12" s="341"/>
      <c r="B12" s="112"/>
      <c r="C12" s="112"/>
      <c r="D12" s="112"/>
      <c r="E12" s="112"/>
      <c r="F12" s="112"/>
      <c r="G12" s="112"/>
      <c r="H12" s="112"/>
      <c r="I12" s="112"/>
      <c r="J12" s="112"/>
      <c r="K12" s="112"/>
    </row>
    <row r="13" spans="1:15" ht="15" customHeight="1" x14ac:dyDescent="0.25">
      <c r="A13" s="384" t="str">
        <f>"I, "&amp;'7 Contacts'!D11&amp;", the Applicant and Project Owner,"</f>
        <v>I, , the Applicant and Project Owner,</v>
      </c>
      <c r="B13" s="384"/>
      <c r="C13" s="384"/>
      <c r="D13" s="384"/>
      <c r="E13" s="384"/>
      <c r="F13" s="384"/>
      <c r="G13" s="384"/>
      <c r="H13" s="384"/>
      <c r="I13" s="384"/>
      <c r="J13" s="384"/>
      <c r="K13" s="384"/>
    </row>
    <row r="14" spans="1:15" ht="32.25" customHeight="1" x14ac:dyDescent="0.25">
      <c r="A14" s="571" t="s">
        <v>226</v>
      </c>
      <c r="B14" s="571"/>
      <c r="C14" s="571"/>
      <c r="D14" s="571"/>
      <c r="E14" s="571"/>
      <c r="F14" s="571"/>
      <c r="G14" s="571"/>
      <c r="H14" s="571"/>
      <c r="I14" s="571"/>
      <c r="J14" s="571"/>
      <c r="K14" s="571"/>
    </row>
    <row r="15" spans="1:15" x14ac:dyDescent="0.25">
      <c r="A15" s="366"/>
      <c r="B15" s="366"/>
      <c r="C15" s="366"/>
      <c r="D15" s="366"/>
      <c r="E15" s="366"/>
      <c r="F15" s="366"/>
      <c r="G15" s="366"/>
      <c r="H15" s="366"/>
      <c r="I15" s="366"/>
      <c r="J15" s="366"/>
      <c r="K15" s="366"/>
    </row>
    <row r="16" spans="1:15" s="562" customFormat="1" ht="48.75" customHeight="1" x14ac:dyDescent="0.25">
      <c r="A16" s="571" t="s">
        <v>227</v>
      </c>
      <c r="B16" s="571"/>
      <c r="C16" s="571"/>
      <c r="D16" s="571"/>
      <c r="E16" s="571"/>
      <c r="F16" s="571"/>
      <c r="G16" s="571"/>
      <c r="H16" s="571"/>
      <c r="I16" s="571"/>
      <c r="J16" s="571"/>
      <c r="K16" s="571"/>
    </row>
    <row r="17" spans="1:11" x14ac:dyDescent="0.25">
      <c r="A17" s="366"/>
      <c r="B17" s="366"/>
      <c r="C17" s="366"/>
      <c r="D17" s="366"/>
      <c r="E17" s="366"/>
      <c r="F17" s="366"/>
      <c r="G17" s="366"/>
      <c r="H17" s="366"/>
      <c r="I17" s="366"/>
      <c r="J17" s="366"/>
      <c r="K17" s="366"/>
    </row>
    <row r="18" spans="1:11" ht="15" customHeight="1" x14ac:dyDescent="0.25">
      <c r="A18" s="572" t="str">
        <f ca="1">"IN WITNESS WHEREOF, I, the Applicant and Project Owner, have caused this Application and this APPLICANT'S REPRESENTATIONS, WARRANTIES AND CERTIFICATIONS to be duly executed on "&amp;TEXT(TODAY(), "mmmm d, yyyy")&amp;"."</f>
        <v>IN WITNESS WHEREOF, I, the Applicant and Project Owner, have caused this Application and this APPLICANT'S REPRESENTATIONS, WARRANTIES AND CERTIFICATIONS to be duly executed on November 7, 2022.</v>
      </c>
      <c r="B18" s="572"/>
      <c r="C18" s="572"/>
      <c r="D18" s="572"/>
      <c r="E18" s="572"/>
      <c r="F18" s="572"/>
      <c r="G18" s="572"/>
      <c r="H18" s="572"/>
      <c r="I18" s="572"/>
      <c r="J18" s="572"/>
      <c r="K18" s="572"/>
    </row>
    <row r="19" spans="1:11" x14ac:dyDescent="0.25">
      <c r="A19" s="572"/>
      <c r="B19" s="572"/>
      <c r="C19" s="572"/>
      <c r="D19" s="572"/>
      <c r="E19" s="572"/>
      <c r="F19" s="572"/>
      <c r="G19" s="572"/>
      <c r="H19" s="572"/>
      <c r="I19" s="572"/>
      <c r="J19" s="572"/>
      <c r="K19" s="572"/>
    </row>
    <row r="20" spans="1:11" x14ac:dyDescent="0.25">
      <c r="A20" s="572"/>
      <c r="B20" s="572"/>
      <c r="C20" s="572"/>
      <c r="D20" s="572"/>
      <c r="E20" s="572"/>
      <c r="F20" s="572"/>
      <c r="G20" s="572"/>
      <c r="H20" s="572"/>
      <c r="I20" s="572"/>
      <c r="J20" s="572"/>
      <c r="K20" s="572"/>
    </row>
    <row r="21" spans="1:11" x14ac:dyDescent="0.25">
      <c r="A21" s="562"/>
      <c r="B21" s="562"/>
      <c r="C21" s="562"/>
      <c r="D21" s="562"/>
      <c r="E21" s="562"/>
      <c r="F21" s="562"/>
      <c r="G21" s="562"/>
      <c r="H21" s="562"/>
      <c r="I21" s="562"/>
      <c r="J21" s="562"/>
      <c r="K21" s="562"/>
    </row>
    <row r="22" spans="1:11" ht="24.95" customHeight="1" x14ac:dyDescent="0.25">
      <c r="A22" s="573" t="s">
        <v>228</v>
      </c>
      <c r="B22" s="573"/>
      <c r="C22" s="573"/>
      <c r="D22" s="573"/>
      <c r="E22" s="573"/>
      <c r="F22" s="574"/>
      <c r="G22" s="381"/>
      <c r="H22" s="382"/>
      <c r="I22" s="382"/>
      <c r="J22" s="382"/>
      <c r="K22" s="383"/>
    </row>
    <row r="23" spans="1:11" ht="24.95" customHeight="1" x14ac:dyDescent="0.25">
      <c r="A23" s="575" t="s">
        <v>10</v>
      </c>
      <c r="B23" s="575"/>
      <c r="C23" s="575"/>
      <c r="D23" s="575"/>
      <c r="E23" s="575"/>
      <c r="F23" s="576"/>
      <c r="G23" s="381"/>
      <c r="H23" s="382"/>
      <c r="I23" s="382"/>
      <c r="J23" s="382"/>
      <c r="K23" s="383"/>
    </row>
    <row r="24" spans="1:11" ht="24.95" customHeight="1" x14ac:dyDescent="0.25">
      <c r="A24" s="575" t="s">
        <v>366</v>
      </c>
      <c r="B24" s="575"/>
      <c r="C24" s="575"/>
      <c r="D24" s="575"/>
      <c r="E24" s="575"/>
      <c r="F24" s="576"/>
      <c r="G24" s="368"/>
      <c r="H24" s="577" t="s">
        <v>231</v>
      </c>
      <c r="I24" s="378"/>
      <c r="J24" s="379"/>
      <c r="K24" s="380"/>
    </row>
    <row r="25" spans="1:11" ht="24.95" customHeight="1" x14ac:dyDescent="0.25"/>
  </sheetData>
  <sheetProtection algorithmName="SHA-512" hashValue="7tpbGSH4RRXxj40hQnqGMySsCkoFJIJQTlIZ9XQ/7cj1ZSYQ2Pbf954qV4coUPmLia74zG3V/Jbe7/6TjbBLQQ==" saltValue="h0t+S74Fe3Hv1eAp8TEbPw==" spinCount="100000" sheet="1" formatCells="0" formatColumns="0" formatRows="0"/>
  <mergeCells count="15">
    <mergeCell ref="A13:K13"/>
    <mergeCell ref="A14:K14"/>
    <mergeCell ref="A16:K16"/>
    <mergeCell ref="A1:K1"/>
    <mergeCell ref="D9:F9"/>
    <mergeCell ref="A4:F4"/>
    <mergeCell ref="A3:K3"/>
    <mergeCell ref="B5:K7"/>
    <mergeCell ref="I24:K24"/>
    <mergeCell ref="A18:K20"/>
    <mergeCell ref="G22:K22"/>
    <mergeCell ref="G23:K23"/>
    <mergeCell ref="A23:F23"/>
    <mergeCell ref="A22:F22"/>
    <mergeCell ref="A24:F24"/>
  </mergeCells>
  <dataValidations count="1">
    <dataValidation allowBlank="1" showInputMessage="1" showErrorMessage="1" prompt="Requested Bond Amount" sqref="G8" xr:uid="{839207A0-48F9-4F30-BB75-175F82665344}"/>
  </dataValidations>
  <pageMargins left="0.7" right="0.7" top="0.75" bottom="0.75" header="0.3" footer="0.3"/>
  <pageSetup scale="94" firstPageNumber="5" fitToHeight="0" orientation="portrait" r:id="rId1"/>
  <headerFooter>
    <oddFooter>&amp;L&amp;A
Nonprofit Housing Application&amp;CMarch, 2018&amp;RPage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FF77-B2FE-4D23-8F8D-682B46F402B8}">
  <sheetPr codeName="Sheet3">
    <tabColor rgb="FF00B0F0"/>
  </sheetPr>
  <dimension ref="A1:O64"/>
  <sheetViews>
    <sheetView showGridLines="0" workbookViewId="0">
      <selection activeCell="E2" sqref="E2"/>
    </sheetView>
  </sheetViews>
  <sheetFormatPr defaultRowHeight="15" x14ac:dyDescent="0.25"/>
  <cols>
    <col min="5" max="5" width="22.85546875" style="328" bestFit="1" customWidth="1"/>
    <col min="6" max="6" width="22.85546875" style="328" customWidth="1"/>
    <col min="7" max="7" width="17.42578125" style="328" customWidth="1"/>
    <col min="8" max="13" width="35.28515625" style="328" customWidth="1"/>
    <col min="14" max="15" width="35.28515625" customWidth="1"/>
  </cols>
  <sheetData>
    <row r="1" spans="1:15" s="331" customFormat="1" x14ac:dyDescent="0.25">
      <c r="A1" s="331" t="s">
        <v>409</v>
      </c>
      <c r="E1" s="331" t="s">
        <v>512</v>
      </c>
      <c r="G1" s="339" t="s">
        <v>510</v>
      </c>
      <c r="H1" s="338" t="s">
        <v>502</v>
      </c>
      <c r="I1" s="338" t="s">
        <v>503</v>
      </c>
      <c r="J1" s="338" t="s">
        <v>504</v>
      </c>
      <c r="K1" s="338" t="s">
        <v>505</v>
      </c>
      <c r="L1" s="338" t="s">
        <v>506</v>
      </c>
      <c r="M1" s="338" t="s">
        <v>507</v>
      </c>
      <c r="N1" s="338" t="s">
        <v>508</v>
      </c>
      <c r="O1" s="338" t="s">
        <v>509</v>
      </c>
    </row>
    <row r="2" spans="1:15" x14ac:dyDescent="0.25">
      <c r="A2" t="s">
        <v>410</v>
      </c>
      <c r="E2" s="329" t="s">
        <v>465</v>
      </c>
      <c r="F2" s="329"/>
      <c r="G2" s="334" t="s">
        <v>511</v>
      </c>
      <c r="H2" s="307" t="s">
        <v>427</v>
      </c>
      <c r="I2" s="190" t="s">
        <v>430</v>
      </c>
      <c r="J2" s="190" t="s">
        <v>433</v>
      </c>
      <c r="K2" s="190" t="s">
        <v>440</v>
      </c>
      <c r="L2" s="190" t="s">
        <v>443</v>
      </c>
      <c r="M2" s="190" t="s">
        <v>450</v>
      </c>
      <c r="N2" s="190" t="s">
        <v>457</v>
      </c>
      <c r="O2" s="190" t="s">
        <v>461</v>
      </c>
    </row>
    <row r="3" spans="1:15" x14ac:dyDescent="0.25">
      <c r="E3" s="329" t="s">
        <v>466</v>
      </c>
      <c r="F3" s="329"/>
      <c r="G3" s="333"/>
      <c r="H3" s="307" t="s">
        <v>428</v>
      </c>
      <c r="I3" s="190" t="s">
        <v>431</v>
      </c>
      <c r="J3" s="190" t="s">
        <v>434</v>
      </c>
      <c r="K3" s="190" t="s">
        <v>441</v>
      </c>
      <c r="L3" s="190" t="s">
        <v>444</v>
      </c>
      <c r="M3" s="190" t="s">
        <v>426</v>
      </c>
      <c r="N3" s="190" t="s">
        <v>458</v>
      </c>
      <c r="O3" s="190" t="s">
        <v>462</v>
      </c>
    </row>
    <row r="4" spans="1:15" x14ac:dyDescent="0.25">
      <c r="A4" t="s">
        <v>491</v>
      </c>
      <c r="E4" s="329" t="s">
        <v>467</v>
      </c>
      <c r="F4" s="329"/>
      <c r="G4" s="334"/>
      <c r="H4" s="307" t="s">
        <v>429</v>
      </c>
      <c r="I4" s="190" t="s">
        <v>432</v>
      </c>
      <c r="J4" s="190" t="s">
        <v>435</v>
      </c>
      <c r="K4" s="190" t="s">
        <v>442</v>
      </c>
      <c r="L4" s="190" t="s">
        <v>445</v>
      </c>
      <c r="M4" s="190" t="s">
        <v>451</v>
      </c>
      <c r="N4" s="190" t="s">
        <v>459</v>
      </c>
      <c r="O4" s="190" t="s">
        <v>463</v>
      </c>
    </row>
    <row r="5" spans="1:15" x14ac:dyDescent="0.25">
      <c r="A5" t="s">
        <v>411</v>
      </c>
      <c r="E5" s="329" t="s">
        <v>468</v>
      </c>
      <c r="F5" s="329"/>
      <c r="G5" s="333"/>
      <c r="H5" s="307"/>
      <c r="I5" s="307"/>
      <c r="J5" s="190" t="s">
        <v>436</v>
      </c>
      <c r="K5" s="307"/>
      <c r="L5" s="190" t="s">
        <v>446</v>
      </c>
      <c r="M5" s="190" t="s">
        <v>452</v>
      </c>
      <c r="N5" s="190" t="s">
        <v>460</v>
      </c>
      <c r="O5" s="190" t="s">
        <v>464</v>
      </c>
    </row>
    <row r="6" spans="1:15" ht="30" x14ac:dyDescent="0.25">
      <c r="A6" t="s">
        <v>412</v>
      </c>
      <c r="E6" s="329" t="s">
        <v>469</v>
      </c>
      <c r="F6" s="329"/>
      <c r="G6" s="334"/>
      <c r="H6" s="307"/>
      <c r="I6" s="307"/>
      <c r="J6" s="190" t="s">
        <v>437</v>
      </c>
      <c r="K6" s="307"/>
      <c r="L6" s="190" t="s">
        <v>447</v>
      </c>
      <c r="M6" s="190" t="s">
        <v>453</v>
      </c>
      <c r="N6" s="307"/>
      <c r="O6" s="307"/>
    </row>
    <row r="7" spans="1:15" x14ac:dyDescent="0.25">
      <c r="A7" t="s">
        <v>413</v>
      </c>
      <c r="E7" s="329" t="s">
        <v>470</v>
      </c>
      <c r="F7" s="329"/>
      <c r="G7" s="333"/>
      <c r="H7" s="307"/>
      <c r="I7" s="307"/>
      <c r="J7" s="190" t="s">
        <v>438</v>
      </c>
      <c r="K7" s="307"/>
      <c r="L7" s="190" t="s">
        <v>448</v>
      </c>
      <c r="M7" s="190" t="s">
        <v>454</v>
      </c>
      <c r="N7" s="307"/>
      <c r="O7" s="307"/>
    </row>
    <row r="8" spans="1:15" ht="30" x14ac:dyDescent="0.25">
      <c r="A8" t="s">
        <v>414</v>
      </c>
      <c r="E8" s="329" t="s">
        <v>471</v>
      </c>
      <c r="F8" s="329"/>
      <c r="G8" s="334"/>
      <c r="H8" s="307"/>
      <c r="I8" s="307"/>
      <c r="J8" s="190" t="s">
        <v>439</v>
      </c>
      <c r="K8" s="307"/>
      <c r="L8" s="190" t="s">
        <v>449</v>
      </c>
      <c r="M8" s="190" t="s">
        <v>455</v>
      </c>
      <c r="N8" s="307"/>
      <c r="O8" s="307"/>
    </row>
    <row r="9" spans="1:15" x14ac:dyDescent="0.25">
      <c r="A9" t="s">
        <v>413</v>
      </c>
      <c r="E9" s="329" t="s">
        <v>472</v>
      </c>
      <c r="F9" s="329"/>
      <c r="G9" s="335"/>
      <c r="H9" s="307"/>
      <c r="I9" s="307"/>
      <c r="J9" s="307"/>
      <c r="K9" s="307"/>
      <c r="L9" s="307"/>
      <c r="M9" s="190" t="s">
        <v>456</v>
      </c>
      <c r="N9" s="307"/>
      <c r="O9" s="307"/>
    </row>
    <row r="10" spans="1:15" x14ac:dyDescent="0.25">
      <c r="A10" t="s">
        <v>415</v>
      </c>
      <c r="E10" s="329" t="s">
        <v>473</v>
      </c>
      <c r="F10" s="329"/>
    </row>
    <row r="11" spans="1:15" ht="30" x14ac:dyDescent="0.25">
      <c r="A11" t="s">
        <v>416</v>
      </c>
      <c r="E11" s="329" t="s">
        <v>474</v>
      </c>
      <c r="F11" s="329"/>
    </row>
    <row r="12" spans="1:15" x14ac:dyDescent="0.25">
      <c r="A12" t="s">
        <v>492</v>
      </c>
      <c r="E12" s="329" t="s">
        <v>475</v>
      </c>
      <c r="F12" s="329"/>
    </row>
    <row r="13" spans="1:15" x14ac:dyDescent="0.25">
      <c r="A13" t="s">
        <v>493</v>
      </c>
      <c r="E13" s="329" t="s">
        <v>476</v>
      </c>
      <c r="F13" s="329"/>
    </row>
    <row r="14" spans="1:15" x14ac:dyDescent="0.25">
      <c r="A14" t="s">
        <v>494</v>
      </c>
      <c r="E14" s="329" t="s">
        <v>477</v>
      </c>
      <c r="F14" s="329"/>
    </row>
    <row r="15" spans="1:15" x14ac:dyDescent="0.25">
      <c r="E15" s="329" t="s">
        <v>478</v>
      </c>
      <c r="F15" s="329"/>
    </row>
    <row r="16" spans="1:15" x14ac:dyDescent="0.25">
      <c r="E16" s="329" t="s">
        <v>479</v>
      </c>
      <c r="F16" s="329"/>
    </row>
    <row r="17" spans="1:6" x14ac:dyDescent="0.25">
      <c r="E17" s="329" t="s">
        <v>480</v>
      </c>
      <c r="F17" s="329"/>
    </row>
    <row r="18" spans="1:6" x14ac:dyDescent="0.25">
      <c r="A18" s="191"/>
      <c r="E18" s="329" t="s">
        <v>481</v>
      </c>
      <c r="F18" s="329"/>
    </row>
    <row r="19" spans="1:6" x14ac:dyDescent="0.25">
      <c r="A19" s="191"/>
      <c r="E19" s="329" t="s">
        <v>482</v>
      </c>
      <c r="F19" s="329"/>
    </row>
    <row r="20" spans="1:6" x14ac:dyDescent="0.25">
      <c r="A20" s="191"/>
      <c r="E20" s="329" t="s">
        <v>483</v>
      </c>
      <c r="F20" s="329"/>
    </row>
    <row r="21" spans="1:6" x14ac:dyDescent="0.25">
      <c r="A21" s="191"/>
      <c r="E21" s="329" t="s">
        <v>484</v>
      </c>
      <c r="F21" s="329"/>
    </row>
    <row r="22" spans="1:6" x14ac:dyDescent="0.25">
      <c r="A22" s="191"/>
      <c r="E22" s="329" t="s">
        <v>485</v>
      </c>
      <c r="F22" s="329"/>
    </row>
    <row r="23" spans="1:6" ht="30" x14ac:dyDescent="0.25">
      <c r="A23" s="191"/>
      <c r="E23" s="329" t="s">
        <v>486</v>
      </c>
      <c r="F23" s="329"/>
    </row>
    <row r="24" spans="1:6" x14ac:dyDescent="0.25">
      <c r="A24" s="191"/>
      <c r="E24" s="329" t="s">
        <v>487</v>
      </c>
      <c r="F24" s="329"/>
    </row>
    <row r="25" spans="1:6" x14ac:dyDescent="0.25">
      <c r="A25" s="191"/>
      <c r="E25" s="329" t="s">
        <v>488</v>
      </c>
      <c r="F25" s="329"/>
    </row>
    <row r="26" spans="1:6" x14ac:dyDescent="0.25">
      <c r="E26" s="329" t="s">
        <v>489</v>
      </c>
      <c r="F26" s="329"/>
    </row>
    <row r="27" spans="1:6" x14ac:dyDescent="0.25">
      <c r="E27" s="329" t="s">
        <v>490</v>
      </c>
      <c r="F27" s="329"/>
    </row>
    <row r="29" spans="1:6" x14ac:dyDescent="0.25">
      <c r="A29" s="308"/>
    </row>
    <row r="32" spans="1:6" x14ac:dyDescent="0.25">
      <c r="A32" s="308"/>
    </row>
    <row r="48" spans="1:1" x14ac:dyDescent="0.25">
      <c r="A48" s="308"/>
    </row>
    <row r="57" spans="1:1" x14ac:dyDescent="0.25">
      <c r="A57" s="308"/>
    </row>
    <row r="64" spans="1:1" x14ac:dyDescent="0.25">
      <c r="A64" s="308"/>
    </row>
  </sheetData>
  <dataValidations count="1">
    <dataValidation type="list" allowBlank="1" showInputMessage="1" showErrorMessage="1" sqref="A1:A2 C4" xr:uid="{A36AABD8-80AC-4A38-B65E-5B87CAE7D607}">
      <formula1>$A$1:$A$2</formula1>
    </dataValidation>
  </dataValidations>
  <pageMargins left="0.7" right="0.7" top="0.75" bottom="0.75" header="0.3" footer="0.3"/>
  <pageSetup orientation="portrait" verticalDpi="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S143"/>
  <sheetViews>
    <sheetView showGridLines="0" showWhiteSpace="0" zoomScale="106" zoomScaleNormal="106" zoomScalePageLayoutView="99" workbookViewId="0">
      <selection activeCell="X21" sqref="X21"/>
    </sheetView>
  </sheetViews>
  <sheetFormatPr defaultColWidth="8.85546875" defaultRowHeight="15.75" x14ac:dyDescent="0.25"/>
  <cols>
    <col min="1" max="1" width="4.5703125" style="321" customWidth="1"/>
    <col min="2" max="2" width="10.85546875" style="132" customWidth="1"/>
    <col min="3" max="3" width="2.85546875" style="132" customWidth="1"/>
    <col min="4" max="4" width="6.28515625" style="132" customWidth="1"/>
    <col min="5" max="5" width="2.85546875" style="132" customWidth="1"/>
    <col min="6" max="6" width="17.7109375" style="132" customWidth="1"/>
    <col min="7" max="7" width="19.5703125" style="132" customWidth="1"/>
    <col min="8" max="8" width="1.7109375" style="132" customWidth="1"/>
    <col min="9" max="9" width="1.28515625" style="132" customWidth="1"/>
    <col min="10" max="10" width="0.7109375" style="132" customWidth="1"/>
    <col min="11" max="11" width="3" style="132" customWidth="1"/>
    <col min="12" max="12" width="4.5703125" style="132" customWidth="1"/>
    <col min="13" max="13" width="6" style="132" hidden="1" customWidth="1"/>
    <col min="14" max="14" width="4.7109375" style="132" hidden="1" customWidth="1"/>
    <col min="15" max="15" width="3.85546875" style="132" customWidth="1"/>
    <col min="16" max="16" width="13.42578125" style="132" customWidth="1"/>
    <col min="17" max="18" width="8.85546875" style="132"/>
    <col min="19" max="19" width="8.85546875" style="132" customWidth="1"/>
    <col min="20" max="16384" width="8.85546875" style="132"/>
  </cols>
  <sheetData>
    <row r="1" spans="1:16" ht="18.75" x14ac:dyDescent="0.3">
      <c r="A1" s="581" t="s">
        <v>92</v>
      </c>
      <c r="B1" s="581"/>
      <c r="C1" s="581"/>
      <c r="D1" s="581"/>
      <c r="E1" s="581"/>
      <c r="F1" s="581"/>
      <c r="G1" s="581"/>
      <c r="H1" s="581"/>
      <c r="I1" s="581"/>
      <c r="J1" s="581"/>
      <c r="K1" s="581"/>
      <c r="L1" s="581"/>
      <c r="M1" s="581"/>
      <c r="N1" s="581"/>
      <c r="O1" s="581"/>
      <c r="P1" s="581"/>
    </row>
    <row r="2" spans="1:16" ht="18.75" x14ac:dyDescent="0.3">
      <c r="A2" s="581" t="s">
        <v>246</v>
      </c>
      <c r="B2" s="581"/>
      <c r="C2" s="581"/>
      <c r="D2" s="581"/>
      <c r="E2" s="581"/>
      <c r="F2" s="581"/>
      <c r="G2" s="581"/>
      <c r="H2" s="581"/>
      <c r="I2" s="581"/>
      <c r="J2" s="581"/>
      <c r="K2" s="581"/>
      <c r="L2" s="581"/>
      <c r="M2" s="581"/>
      <c r="N2" s="581"/>
      <c r="O2" s="581"/>
      <c r="P2" s="581"/>
    </row>
    <row r="3" spans="1:16" x14ac:dyDescent="0.25">
      <c r="A3" s="582">
        <v>1</v>
      </c>
      <c r="B3" s="583" t="s">
        <v>233</v>
      </c>
      <c r="C3" s="583"/>
      <c r="D3" s="583"/>
      <c r="E3" s="584"/>
      <c r="F3" s="584"/>
    </row>
    <row r="4" spans="1:16" ht="16.5" customHeight="1" x14ac:dyDescent="0.25">
      <c r="A4" s="582"/>
      <c r="B4" s="585" t="s">
        <v>43</v>
      </c>
      <c r="C4" s="585"/>
      <c r="D4" s="585"/>
      <c r="E4" s="585"/>
      <c r="F4" s="586"/>
      <c r="G4" s="309" t="s">
        <v>531</v>
      </c>
      <c r="H4" s="310"/>
      <c r="I4" s="310"/>
      <c r="J4" s="310"/>
      <c r="K4" s="310"/>
      <c r="L4" s="310"/>
      <c r="M4" s="310"/>
      <c r="N4" s="310"/>
      <c r="O4" s="310"/>
      <c r="P4" s="311"/>
    </row>
    <row r="5" spans="1:16" x14ac:dyDescent="0.25">
      <c r="A5" s="582"/>
      <c r="B5" s="585" t="s">
        <v>83</v>
      </c>
      <c r="C5" s="585"/>
      <c r="D5" s="585"/>
      <c r="E5" s="585"/>
      <c r="F5" s="586"/>
      <c r="G5" s="399"/>
      <c r="H5" s="400"/>
      <c r="I5" s="400"/>
      <c r="J5" s="400"/>
      <c r="K5" s="400"/>
      <c r="L5" s="400"/>
      <c r="M5" s="400"/>
      <c r="N5" s="400"/>
      <c r="O5" s="400"/>
      <c r="P5" s="401"/>
    </row>
    <row r="6" spans="1:16" x14ac:dyDescent="0.25">
      <c r="A6" s="582"/>
      <c r="B6" s="585" t="s">
        <v>27</v>
      </c>
      <c r="C6" s="585"/>
      <c r="D6" s="585"/>
      <c r="E6" s="585"/>
      <c r="F6" s="586"/>
      <c r="G6" s="389"/>
      <c r="H6" s="390"/>
      <c r="I6" s="390"/>
      <c r="J6" s="390"/>
      <c r="K6" s="390"/>
      <c r="L6" s="391"/>
      <c r="M6" s="133" t="s">
        <v>28</v>
      </c>
      <c r="N6" s="312"/>
      <c r="O6" s="592" t="s">
        <v>29</v>
      </c>
      <c r="P6" s="312"/>
    </row>
    <row r="7" spans="1:16" ht="18" customHeight="1" x14ac:dyDescent="0.25">
      <c r="A7" s="582"/>
      <c r="B7" s="585" t="s">
        <v>35</v>
      </c>
      <c r="C7" s="585"/>
      <c r="D7" s="585"/>
      <c r="E7" s="585"/>
      <c r="F7" s="586"/>
      <c r="G7" s="389"/>
      <c r="H7" s="390"/>
      <c r="I7" s="390"/>
      <c r="J7" s="390"/>
      <c r="K7" s="390"/>
      <c r="L7" s="390"/>
      <c r="M7" s="133" t="s">
        <v>36</v>
      </c>
      <c r="N7" s="389"/>
      <c r="O7" s="390"/>
      <c r="P7" s="391"/>
    </row>
    <row r="8" spans="1:16" ht="13.15" customHeight="1" x14ac:dyDescent="0.25">
      <c r="A8" s="582"/>
      <c r="B8" s="585" t="s">
        <v>235</v>
      </c>
      <c r="C8" s="585"/>
      <c r="D8" s="585"/>
      <c r="E8" s="585"/>
      <c r="F8" s="586"/>
      <c r="G8" s="389"/>
      <c r="H8" s="390"/>
      <c r="I8" s="390"/>
      <c r="J8" s="390"/>
      <c r="K8" s="390"/>
      <c r="L8" s="390"/>
      <c r="M8" s="133" t="s">
        <v>231</v>
      </c>
      <c r="N8" s="389"/>
      <c r="O8" s="390"/>
      <c r="P8" s="391"/>
    </row>
    <row r="9" spans="1:16" x14ac:dyDescent="0.25">
      <c r="A9" s="582"/>
      <c r="B9" s="585" t="s">
        <v>232</v>
      </c>
      <c r="C9" s="585"/>
      <c r="D9" s="585"/>
      <c r="E9" s="585"/>
      <c r="F9" s="586"/>
      <c r="G9" s="392"/>
      <c r="H9" s="421"/>
      <c r="I9" s="421"/>
      <c r="J9" s="421"/>
      <c r="K9" s="421"/>
      <c r="L9" s="421"/>
      <c r="M9" s="421"/>
      <c r="N9" s="421"/>
      <c r="O9" s="421"/>
      <c r="P9" s="422"/>
    </row>
    <row r="10" spans="1:16" x14ac:dyDescent="0.25">
      <c r="A10" s="587"/>
      <c r="B10" s="585" t="s">
        <v>367</v>
      </c>
      <c r="C10" s="585"/>
      <c r="D10" s="585"/>
      <c r="E10" s="585"/>
      <c r="F10" s="586"/>
      <c r="G10" s="417"/>
      <c r="H10" s="418"/>
      <c r="I10" s="418"/>
      <c r="J10" s="418"/>
      <c r="K10" s="418"/>
      <c r="L10" s="419"/>
      <c r="M10" s="133" t="s">
        <v>36</v>
      </c>
      <c r="N10" s="417"/>
      <c r="O10" s="418"/>
      <c r="P10" s="419"/>
    </row>
    <row r="11" spans="1:16" x14ac:dyDescent="0.25">
      <c r="A11" s="582"/>
      <c r="B11" s="585" t="s">
        <v>234</v>
      </c>
      <c r="C11" s="585"/>
      <c r="D11" s="585"/>
      <c r="E11" s="585"/>
      <c r="F11" s="586"/>
      <c r="G11" s="417"/>
      <c r="H11" s="423"/>
      <c r="I11" s="423"/>
      <c r="J11" s="423"/>
      <c r="K11" s="423"/>
      <c r="L11" s="423"/>
      <c r="M11" s="423"/>
      <c r="N11" s="423"/>
      <c r="O11" s="423"/>
      <c r="P11" s="424"/>
    </row>
    <row r="13" spans="1:16" x14ac:dyDescent="0.25">
      <c r="A13" s="588">
        <v>2</v>
      </c>
      <c r="B13" s="589" t="s">
        <v>247</v>
      </c>
      <c r="C13" s="589"/>
      <c r="D13" s="589"/>
      <c r="E13" s="590"/>
      <c r="F13" s="590"/>
      <c r="G13" s="389" t="s">
        <v>530</v>
      </c>
      <c r="H13" s="390"/>
      <c r="I13" s="390"/>
      <c r="J13" s="390"/>
      <c r="K13" s="390"/>
      <c r="L13" s="390"/>
      <c r="M13" s="390"/>
      <c r="N13" s="390"/>
      <c r="O13" s="390"/>
      <c r="P13" s="391"/>
    </row>
    <row r="14" spans="1:16" x14ac:dyDescent="0.25">
      <c r="A14" s="582"/>
      <c r="B14" s="585" t="s">
        <v>26</v>
      </c>
      <c r="C14" s="585"/>
      <c r="D14" s="585"/>
      <c r="E14" s="585"/>
      <c r="F14" s="586"/>
      <c r="G14" s="389"/>
      <c r="H14" s="390"/>
      <c r="I14" s="390"/>
      <c r="J14" s="390"/>
      <c r="K14" s="390"/>
      <c r="L14" s="390"/>
      <c r="M14" s="390"/>
      <c r="N14" s="390"/>
      <c r="O14" s="390"/>
      <c r="P14" s="391"/>
    </row>
    <row r="15" spans="1:16" x14ac:dyDescent="0.25">
      <c r="A15" s="582"/>
      <c r="B15" s="585" t="s">
        <v>27</v>
      </c>
      <c r="C15" s="585"/>
      <c r="D15" s="585"/>
      <c r="E15" s="585"/>
      <c r="F15" s="586"/>
      <c r="G15" s="389"/>
      <c r="H15" s="390"/>
      <c r="I15" s="390"/>
      <c r="J15" s="390"/>
      <c r="K15" s="390"/>
      <c r="L15" s="391"/>
      <c r="M15" s="128" t="s">
        <v>28</v>
      </c>
      <c r="N15" s="312"/>
      <c r="O15" s="591" t="s">
        <v>29</v>
      </c>
      <c r="P15" s="312"/>
    </row>
    <row r="16" spans="1:16" x14ac:dyDescent="0.25">
      <c r="A16" s="582"/>
      <c r="B16" s="585" t="s">
        <v>30</v>
      </c>
      <c r="C16" s="585"/>
      <c r="D16" s="585"/>
      <c r="E16" s="585"/>
      <c r="F16" s="586"/>
      <c r="G16" s="389"/>
      <c r="H16" s="390"/>
      <c r="I16" s="390"/>
      <c r="J16" s="390"/>
      <c r="K16" s="390"/>
      <c r="L16" s="390"/>
      <c r="M16" s="390"/>
      <c r="N16" s="390"/>
      <c r="O16" s="390"/>
      <c r="P16" s="391"/>
    </row>
    <row r="17" spans="1:16" x14ac:dyDescent="0.25">
      <c r="A17" s="582"/>
      <c r="B17" s="585" t="s">
        <v>31</v>
      </c>
      <c r="C17" s="585"/>
      <c r="D17" s="585"/>
      <c r="E17" s="585"/>
      <c r="F17" s="586"/>
      <c r="G17" s="389"/>
      <c r="H17" s="390"/>
      <c r="I17" s="390"/>
      <c r="J17" s="390"/>
      <c r="K17" s="390"/>
      <c r="L17" s="390"/>
      <c r="M17" s="390"/>
      <c r="N17" s="390"/>
      <c r="O17" s="390"/>
      <c r="P17" s="391"/>
    </row>
    <row r="18" spans="1:16" x14ac:dyDescent="0.25">
      <c r="A18" s="582"/>
      <c r="B18" s="585" t="s">
        <v>32</v>
      </c>
      <c r="C18" s="585"/>
      <c r="D18" s="585"/>
      <c r="E18" s="585"/>
      <c r="F18" s="586"/>
      <c r="G18" s="389"/>
      <c r="H18" s="390"/>
      <c r="I18" s="390"/>
      <c r="J18" s="390"/>
      <c r="K18" s="390"/>
      <c r="L18" s="390"/>
      <c r="M18" s="390"/>
      <c r="N18" s="390"/>
      <c r="O18" s="390"/>
      <c r="P18" s="391"/>
    </row>
    <row r="19" spans="1:16" x14ac:dyDescent="0.25">
      <c r="A19" s="582"/>
      <c r="B19" s="585" t="s">
        <v>33</v>
      </c>
      <c r="C19" s="585"/>
      <c r="D19" s="585"/>
      <c r="E19" s="585"/>
      <c r="F19" s="586"/>
      <c r="G19" s="389"/>
      <c r="H19" s="390"/>
      <c r="I19" s="390"/>
      <c r="J19" s="390"/>
      <c r="K19" s="390"/>
      <c r="L19" s="390"/>
      <c r="M19" s="390"/>
      <c r="N19" s="390"/>
      <c r="O19" s="390"/>
      <c r="P19" s="391"/>
    </row>
    <row r="20" spans="1:16" x14ac:dyDescent="0.25">
      <c r="A20" s="582"/>
      <c r="B20" s="585" t="s">
        <v>34</v>
      </c>
      <c r="C20" s="585"/>
      <c r="D20" s="585"/>
      <c r="E20" s="585"/>
      <c r="F20" s="586"/>
      <c r="G20" s="392"/>
      <c r="H20" s="393"/>
      <c r="I20" s="393"/>
      <c r="J20" s="393"/>
      <c r="K20" s="393"/>
      <c r="L20" s="393"/>
      <c r="M20" s="393"/>
      <c r="N20" s="393"/>
      <c r="O20" s="393"/>
      <c r="P20" s="394"/>
    </row>
    <row r="21" spans="1:16" x14ac:dyDescent="0.25">
      <c r="B21" s="129"/>
      <c r="C21" s="129"/>
      <c r="D21" s="129"/>
      <c r="E21" s="129"/>
      <c r="F21" s="129"/>
      <c r="G21" s="118"/>
      <c r="H21" s="314"/>
    </row>
    <row r="22" spans="1:16" x14ac:dyDescent="0.25">
      <c r="A22" s="582">
        <v>3</v>
      </c>
      <c r="B22" s="593" t="s">
        <v>526</v>
      </c>
      <c r="C22" s="594"/>
      <c r="D22" s="594"/>
      <c r="E22" s="594"/>
      <c r="F22" s="594"/>
      <c r="G22" s="118"/>
      <c r="H22" s="314"/>
    </row>
    <row r="23" spans="1:16" x14ac:dyDescent="0.25">
      <c r="B23" s="402"/>
      <c r="C23" s="403"/>
      <c r="D23" s="403"/>
      <c r="E23" s="403"/>
      <c r="F23" s="403"/>
      <c r="G23" s="403"/>
      <c r="H23" s="403"/>
      <c r="I23" s="403"/>
      <c r="J23" s="403"/>
      <c r="K23" s="403"/>
      <c r="L23" s="403"/>
      <c r="M23" s="403"/>
      <c r="N23" s="403"/>
      <c r="O23" s="403"/>
      <c r="P23" s="404"/>
    </row>
    <row r="24" spans="1:16" x14ac:dyDescent="0.25">
      <c r="B24" s="405"/>
      <c r="C24" s="406"/>
      <c r="D24" s="406"/>
      <c r="E24" s="406"/>
      <c r="F24" s="406"/>
      <c r="G24" s="406"/>
      <c r="H24" s="406"/>
      <c r="I24" s="406"/>
      <c r="J24" s="406"/>
      <c r="K24" s="406"/>
      <c r="L24" s="406"/>
      <c r="M24" s="406"/>
      <c r="N24" s="406"/>
      <c r="O24" s="406"/>
      <c r="P24" s="407"/>
    </row>
    <row r="25" spans="1:16" x14ac:dyDescent="0.25">
      <c r="B25" s="408"/>
      <c r="C25" s="409"/>
      <c r="D25" s="409"/>
      <c r="E25" s="409"/>
      <c r="F25" s="409"/>
      <c r="G25" s="409"/>
      <c r="H25" s="409"/>
      <c r="I25" s="409"/>
      <c r="J25" s="409"/>
      <c r="K25" s="409"/>
      <c r="L25" s="409"/>
      <c r="M25" s="409"/>
      <c r="N25" s="409"/>
      <c r="O25" s="409"/>
      <c r="P25" s="410"/>
    </row>
    <row r="27" spans="1:16" s="131" customFormat="1" ht="15" customHeight="1" x14ac:dyDescent="0.25">
      <c r="A27" s="595">
        <v>4</v>
      </c>
      <c r="B27" s="596" t="s">
        <v>143</v>
      </c>
      <c r="C27" s="596"/>
      <c r="D27" s="596"/>
      <c r="E27" s="596"/>
      <c r="F27" s="596"/>
      <c r="G27" s="596"/>
      <c r="H27" s="596"/>
      <c r="I27" s="596"/>
      <c r="J27" s="596"/>
      <c r="K27" s="596"/>
      <c r="L27" s="596"/>
      <c r="M27" s="596"/>
    </row>
    <row r="28" spans="1:16" s="131" customFormat="1" x14ac:dyDescent="0.25">
      <c r="A28" s="322"/>
      <c r="B28" s="132"/>
      <c r="C28" s="95"/>
      <c r="D28" s="132" t="s">
        <v>6</v>
      </c>
      <c r="E28" s="95"/>
      <c r="F28" s="132" t="s">
        <v>7</v>
      </c>
      <c r="L28" s="132"/>
      <c r="M28" s="132"/>
    </row>
    <row r="29" spans="1:16" ht="15" customHeight="1" x14ac:dyDescent="0.25">
      <c r="A29" s="305"/>
      <c r="B29" s="596" t="s">
        <v>144</v>
      </c>
      <c r="C29" s="596"/>
      <c r="D29" s="596"/>
      <c r="E29" s="596"/>
      <c r="F29" s="596"/>
      <c r="G29" s="596"/>
      <c r="H29" s="596"/>
      <c r="I29" s="596"/>
      <c r="J29" s="596"/>
      <c r="K29" s="596"/>
      <c r="L29" s="596"/>
      <c r="M29" s="596"/>
      <c r="N29" s="596"/>
    </row>
    <row r="30" spans="1:16" x14ac:dyDescent="0.25">
      <c r="A30" s="305"/>
      <c r="B30" s="402"/>
      <c r="C30" s="403"/>
      <c r="D30" s="403"/>
      <c r="E30" s="403"/>
      <c r="F30" s="403"/>
      <c r="G30" s="403"/>
      <c r="H30" s="403"/>
      <c r="I30" s="403"/>
      <c r="J30" s="403"/>
      <c r="K30" s="403"/>
      <c r="L30" s="403"/>
      <c r="M30" s="403"/>
      <c r="N30" s="403"/>
      <c r="O30" s="403"/>
      <c r="P30" s="404"/>
    </row>
    <row r="31" spans="1:16" x14ac:dyDescent="0.25">
      <c r="A31" s="305"/>
      <c r="B31" s="408"/>
      <c r="C31" s="409"/>
      <c r="D31" s="409"/>
      <c r="E31" s="409"/>
      <c r="F31" s="409"/>
      <c r="G31" s="409"/>
      <c r="H31" s="409"/>
      <c r="I31" s="409"/>
      <c r="J31" s="409"/>
      <c r="K31" s="409"/>
      <c r="L31" s="409"/>
      <c r="M31" s="409"/>
      <c r="N31" s="409"/>
      <c r="O31" s="409"/>
      <c r="P31" s="410"/>
    </row>
    <row r="32" spans="1:16" x14ac:dyDescent="0.25">
      <c r="A32" s="345"/>
      <c r="B32" s="114"/>
      <c r="C32" s="114"/>
      <c r="D32" s="114"/>
      <c r="E32" s="114"/>
      <c r="F32" s="114"/>
      <c r="G32" s="114"/>
      <c r="H32" s="114"/>
      <c r="I32" s="114"/>
      <c r="J32" s="114"/>
      <c r="K32" s="114"/>
      <c r="L32" s="114"/>
      <c r="M32" s="114"/>
      <c r="N32" s="114"/>
    </row>
    <row r="33" spans="1:19" ht="50.25" customHeight="1" x14ac:dyDescent="0.25">
      <c r="A33" s="597">
        <v>5</v>
      </c>
      <c r="B33" s="598" t="s">
        <v>368</v>
      </c>
      <c r="C33" s="598"/>
      <c r="D33" s="598"/>
      <c r="E33" s="598"/>
      <c r="F33" s="598"/>
      <c r="G33" s="598"/>
      <c r="H33" s="598"/>
      <c r="I33" s="598"/>
      <c r="J33" s="598"/>
      <c r="K33" s="598"/>
      <c r="L33" s="598"/>
      <c r="M33" s="598"/>
      <c r="N33" s="598"/>
      <c r="O33" s="598"/>
      <c r="P33" s="598"/>
    </row>
    <row r="34" spans="1:19" ht="48" customHeight="1" x14ac:dyDescent="0.25">
      <c r="B34" s="395"/>
      <c r="C34" s="396"/>
      <c r="D34" s="397"/>
      <c r="E34" s="397"/>
      <c r="F34" s="397"/>
      <c r="G34" s="397"/>
      <c r="H34" s="397"/>
      <c r="I34" s="397"/>
      <c r="J34" s="397"/>
      <c r="K34" s="397"/>
      <c r="L34" s="397"/>
      <c r="M34" s="397"/>
      <c r="N34" s="397"/>
      <c r="O34" s="397"/>
      <c r="P34" s="398"/>
    </row>
    <row r="35" spans="1:19" x14ac:dyDescent="0.25">
      <c r="B35" s="315"/>
      <c r="C35" s="315"/>
      <c r="D35" s="315"/>
      <c r="E35" s="315"/>
      <c r="F35" s="315"/>
      <c r="G35" s="118"/>
      <c r="H35" s="118"/>
    </row>
    <row r="36" spans="1:19" x14ac:dyDescent="0.25">
      <c r="A36" s="588">
        <v>6</v>
      </c>
      <c r="B36" s="589" t="s">
        <v>369</v>
      </c>
      <c r="C36" s="589"/>
      <c r="D36" s="589"/>
      <c r="E36" s="589"/>
      <c r="F36" s="599"/>
      <c r="G36" s="389"/>
      <c r="H36" s="390"/>
      <c r="I36" s="390"/>
      <c r="J36" s="390"/>
      <c r="K36" s="390"/>
      <c r="L36" s="390"/>
      <c r="M36" s="390"/>
      <c r="N36" s="390"/>
      <c r="O36" s="390"/>
      <c r="P36" s="391"/>
    </row>
    <row r="37" spans="1:19" x14ac:dyDescent="0.25">
      <c r="A37" s="582"/>
      <c r="B37" s="585" t="s">
        <v>230</v>
      </c>
      <c r="C37" s="585"/>
      <c r="D37" s="585"/>
      <c r="E37" s="585"/>
      <c r="F37" s="586"/>
      <c r="G37" s="389"/>
      <c r="H37" s="390"/>
      <c r="I37" s="390"/>
      <c r="J37" s="390"/>
      <c r="K37" s="390"/>
      <c r="L37" s="390"/>
      <c r="M37" s="390"/>
      <c r="N37" s="390"/>
      <c r="O37" s="390"/>
      <c r="P37" s="391"/>
    </row>
    <row r="38" spans="1:19" x14ac:dyDescent="0.25">
      <c r="A38" s="582"/>
      <c r="B38" s="585" t="s">
        <v>26</v>
      </c>
      <c r="C38" s="585"/>
      <c r="D38" s="585"/>
      <c r="E38" s="585"/>
      <c r="F38" s="586"/>
      <c r="G38" s="399"/>
      <c r="H38" s="400"/>
      <c r="I38" s="400"/>
      <c r="J38" s="400"/>
      <c r="K38" s="400"/>
      <c r="L38" s="400"/>
      <c r="M38" s="400"/>
      <c r="N38" s="400"/>
      <c r="O38" s="400"/>
      <c r="P38" s="401"/>
    </row>
    <row r="39" spans="1:19" x14ac:dyDescent="0.25">
      <c r="A39" s="582"/>
      <c r="B39" s="585" t="s">
        <v>27</v>
      </c>
      <c r="C39" s="585"/>
      <c r="D39" s="585"/>
      <c r="E39" s="585"/>
      <c r="F39" s="586"/>
      <c r="G39" s="389"/>
      <c r="H39" s="390"/>
      <c r="I39" s="390"/>
      <c r="J39" s="390"/>
      <c r="K39" s="390"/>
      <c r="L39" s="391"/>
      <c r="M39" s="133" t="s">
        <v>28</v>
      </c>
      <c r="N39" s="312"/>
      <c r="O39" s="592" t="s">
        <v>29</v>
      </c>
      <c r="P39" s="312"/>
    </row>
    <row r="40" spans="1:19" x14ac:dyDescent="0.25">
      <c r="A40" s="582"/>
      <c r="B40" s="585" t="s">
        <v>35</v>
      </c>
      <c r="C40" s="585"/>
      <c r="D40" s="585"/>
      <c r="E40" s="585"/>
      <c r="F40" s="586"/>
      <c r="G40" s="389"/>
      <c r="H40" s="390"/>
      <c r="I40" s="390"/>
      <c r="J40" s="390"/>
      <c r="K40" s="390"/>
      <c r="L40" s="390"/>
      <c r="M40" s="133" t="s">
        <v>36</v>
      </c>
      <c r="N40" s="389"/>
      <c r="O40" s="390"/>
      <c r="P40" s="391"/>
    </row>
    <row r="41" spans="1:19" x14ac:dyDescent="0.25">
      <c r="A41" s="582"/>
      <c r="B41" s="585" t="s">
        <v>9</v>
      </c>
      <c r="C41" s="585"/>
      <c r="D41" s="585"/>
      <c r="E41" s="585"/>
      <c r="F41" s="586"/>
      <c r="G41" s="389"/>
      <c r="H41" s="390"/>
      <c r="I41" s="390"/>
      <c r="J41" s="390"/>
      <c r="K41" s="390"/>
      <c r="L41" s="390"/>
      <c r="M41" s="390"/>
      <c r="N41" s="390"/>
      <c r="O41" s="390"/>
      <c r="P41" s="391"/>
    </row>
    <row r="42" spans="1:19" x14ac:dyDescent="0.25">
      <c r="A42" s="582"/>
      <c r="B42" s="585" t="s">
        <v>37</v>
      </c>
      <c r="C42" s="585"/>
      <c r="D42" s="585"/>
      <c r="E42" s="585"/>
      <c r="F42" s="586"/>
      <c r="G42" s="389"/>
      <c r="H42" s="390"/>
      <c r="I42" s="390"/>
      <c r="J42" s="390"/>
      <c r="K42" s="390"/>
      <c r="L42" s="390"/>
      <c r="M42" s="390"/>
      <c r="N42" s="390"/>
      <c r="O42" s="390"/>
      <c r="P42" s="391"/>
    </row>
    <row r="43" spans="1:19" x14ac:dyDescent="0.25">
      <c r="B43" s="128"/>
      <c r="C43" s="128"/>
      <c r="D43" s="128"/>
      <c r="E43" s="128"/>
      <c r="F43" s="128"/>
      <c r="H43" s="314"/>
    </row>
    <row r="44" spans="1:19" x14ac:dyDescent="0.25">
      <c r="A44" s="588">
        <v>7</v>
      </c>
      <c r="B44" s="589" t="s">
        <v>370</v>
      </c>
      <c r="C44" s="589"/>
      <c r="D44" s="589"/>
      <c r="E44" s="589"/>
      <c r="F44" s="589"/>
      <c r="G44" s="316"/>
      <c r="H44" s="314"/>
    </row>
    <row r="45" spans="1:19" x14ac:dyDescent="0.25">
      <c r="A45" s="600"/>
      <c r="B45" s="601" t="s">
        <v>38</v>
      </c>
      <c r="C45" s="601"/>
      <c r="D45" s="601"/>
      <c r="E45" s="601"/>
      <c r="F45" s="602"/>
      <c r="G45" s="95"/>
    </row>
    <row r="46" spans="1:19" x14ac:dyDescent="0.25">
      <c r="A46" s="600"/>
      <c r="B46" s="601" t="s">
        <v>39</v>
      </c>
      <c r="C46" s="601"/>
      <c r="D46" s="601"/>
      <c r="E46" s="601"/>
      <c r="F46" s="602"/>
      <c r="G46" s="95"/>
    </row>
    <row r="47" spans="1:19" x14ac:dyDescent="0.25">
      <c r="A47" s="323"/>
      <c r="B47" s="305"/>
      <c r="C47" s="305"/>
      <c r="D47" s="305"/>
      <c r="E47" s="305"/>
      <c r="F47" s="305"/>
      <c r="G47" s="317"/>
    </row>
    <row r="48" spans="1:19" x14ac:dyDescent="0.25">
      <c r="A48" s="588">
        <v>8</v>
      </c>
      <c r="B48" s="589" t="s">
        <v>40</v>
      </c>
      <c r="C48" s="589"/>
      <c r="D48" s="589"/>
      <c r="E48" s="589"/>
      <c r="F48" s="599"/>
      <c r="G48" s="95"/>
      <c r="K48" s="604" t="s">
        <v>371</v>
      </c>
      <c r="L48" s="584"/>
      <c r="M48" s="584"/>
      <c r="N48" s="584"/>
      <c r="O48" s="584"/>
      <c r="P48" s="584"/>
      <c r="Q48" s="584"/>
      <c r="R48" s="584"/>
      <c r="S48" s="584"/>
    </row>
    <row r="49" spans="1:8" ht="15" customHeight="1" x14ac:dyDescent="0.25">
      <c r="B49" s="304"/>
      <c r="C49" s="304"/>
      <c r="D49" s="304"/>
      <c r="E49" s="304"/>
      <c r="F49" s="304"/>
      <c r="G49" s="330"/>
      <c r="H49" s="118"/>
    </row>
    <row r="50" spans="1:8" x14ac:dyDescent="0.25">
      <c r="A50" s="588">
        <v>9</v>
      </c>
      <c r="B50" s="583" t="s">
        <v>372</v>
      </c>
      <c r="C50" s="584"/>
      <c r="D50" s="584"/>
      <c r="E50" s="584"/>
      <c r="F50" s="584"/>
      <c r="G50" s="584"/>
    </row>
    <row r="51" spans="1:8" x14ac:dyDescent="0.25">
      <c r="A51" s="323"/>
      <c r="B51" s="213"/>
    </row>
    <row r="52" spans="1:8" x14ac:dyDescent="0.25">
      <c r="A52" s="323"/>
      <c r="C52" s="95"/>
      <c r="D52" s="318" t="s">
        <v>236</v>
      </c>
      <c r="E52" s="584"/>
      <c r="F52" s="584"/>
      <c r="G52" s="584"/>
    </row>
    <row r="53" spans="1:8" x14ac:dyDescent="0.25">
      <c r="A53" s="323"/>
      <c r="C53" s="131"/>
      <c r="D53" s="313"/>
      <c r="E53" s="584"/>
      <c r="F53" s="584"/>
      <c r="G53" s="584"/>
    </row>
    <row r="54" spans="1:8" x14ac:dyDescent="0.25">
      <c r="A54" s="323"/>
      <c r="B54" s="131"/>
      <c r="C54" s="95"/>
      <c r="D54" s="318" t="s">
        <v>237</v>
      </c>
      <c r="E54" s="584"/>
      <c r="F54" s="584"/>
      <c r="G54" s="584"/>
    </row>
    <row r="55" spans="1:8" x14ac:dyDescent="0.25">
      <c r="A55" s="323"/>
      <c r="C55" s="605"/>
      <c r="D55" s="313"/>
      <c r="E55" s="584"/>
      <c r="F55" s="584"/>
      <c r="G55" s="584"/>
    </row>
    <row r="56" spans="1:8" x14ac:dyDescent="0.25">
      <c r="A56" s="323"/>
      <c r="C56" s="95"/>
      <c r="D56" s="318" t="s">
        <v>238</v>
      </c>
      <c r="E56" s="584"/>
      <c r="F56" s="584"/>
      <c r="G56" s="584"/>
    </row>
    <row r="57" spans="1:8" x14ac:dyDescent="0.25">
      <c r="A57" s="323"/>
      <c r="C57" s="605"/>
      <c r="D57" s="313"/>
      <c r="E57" s="584"/>
      <c r="F57" s="584"/>
      <c r="G57" s="584"/>
    </row>
    <row r="58" spans="1:8" x14ac:dyDescent="0.25">
      <c r="A58" s="323"/>
      <c r="C58" s="95"/>
      <c r="D58" s="318" t="s">
        <v>239</v>
      </c>
      <c r="E58" s="584"/>
      <c r="F58" s="584"/>
      <c r="G58" s="584"/>
    </row>
    <row r="59" spans="1:8" x14ac:dyDescent="0.25">
      <c r="A59" s="323"/>
      <c r="C59" s="605"/>
      <c r="D59" s="313"/>
      <c r="E59" s="584"/>
      <c r="F59" s="584"/>
      <c r="G59" s="584"/>
    </row>
    <row r="60" spans="1:8" x14ac:dyDescent="0.25">
      <c r="A60" s="323"/>
      <c r="C60" s="95"/>
      <c r="D60" s="318" t="s">
        <v>240</v>
      </c>
      <c r="E60" s="584"/>
      <c r="F60" s="584"/>
      <c r="G60" s="584"/>
    </row>
    <row r="61" spans="1:8" x14ac:dyDescent="0.25">
      <c r="A61" s="323"/>
      <c r="D61" s="318"/>
      <c r="E61" s="584"/>
      <c r="F61" s="584"/>
      <c r="G61" s="584"/>
    </row>
    <row r="62" spans="1:8" x14ac:dyDescent="0.25">
      <c r="A62" s="323"/>
      <c r="C62" s="95"/>
      <c r="D62" s="318" t="s">
        <v>524</v>
      </c>
      <c r="E62" s="603"/>
      <c r="F62" s="603"/>
      <c r="G62" s="584"/>
    </row>
    <row r="63" spans="1:8" x14ac:dyDescent="0.25">
      <c r="A63" s="323"/>
      <c r="D63" s="318"/>
      <c r="E63" s="603"/>
      <c r="F63" s="603"/>
      <c r="G63" s="584"/>
    </row>
    <row r="64" spans="1:8" x14ac:dyDescent="0.25">
      <c r="A64" s="323"/>
      <c r="C64" s="605"/>
      <c r="D64" s="131"/>
    </row>
    <row r="65" spans="1:17" x14ac:dyDescent="0.25">
      <c r="A65" s="324">
        <v>10</v>
      </c>
      <c r="B65" s="596" t="s">
        <v>241</v>
      </c>
      <c r="C65" s="596" t="s">
        <v>498</v>
      </c>
      <c r="D65" s="596"/>
      <c r="E65" s="596"/>
      <c r="F65" s="596"/>
      <c r="G65" s="596"/>
      <c r="H65" s="596"/>
      <c r="I65" s="596"/>
      <c r="J65" s="596"/>
      <c r="K65" s="596"/>
      <c r="L65" s="596"/>
      <c r="M65" s="596"/>
      <c r="N65" s="596"/>
      <c r="O65" s="596"/>
      <c r="P65" s="596"/>
    </row>
    <row r="66" spans="1:17" s="131" customFormat="1" x14ac:dyDescent="0.25">
      <c r="A66" s="323"/>
      <c r="B66" s="132"/>
      <c r="C66" s="95"/>
      <c r="D66" s="132" t="s">
        <v>6</v>
      </c>
      <c r="E66" s="95"/>
      <c r="F66" s="132" t="s">
        <v>7</v>
      </c>
      <c r="N66" s="132"/>
      <c r="O66" s="132"/>
    </row>
    <row r="67" spans="1:17" ht="21" customHeight="1" x14ac:dyDescent="0.25">
      <c r="A67" s="411"/>
      <c r="B67" s="606" t="s">
        <v>242</v>
      </c>
      <c r="C67" s="607"/>
      <c r="D67" s="607"/>
      <c r="E67" s="584"/>
      <c r="F67" s="584"/>
      <c r="G67" s="584"/>
      <c r="H67" s="584"/>
      <c r="I67" s="584"/>
      <c r="J67" s="584"/>
      <c r="K67" s="584"/>
      <c r="L67" s="584"/>
      <c r="M67" s="584"/>
      <c r="N67" s="584"/>
      <c r="O67" s="584"/>
      <c r="P67" s="584"/>
    </row>
    <row r="68" spans="1:17" ht="39" customHeight="1" x14ac:dyDescent="0.25">
      <c r="A68" s="411"/>
      <c r="B68" s="413" t="s">
        <v>0</v>
      </c>
      <c r="C68" s="414"/>
      <c r="D68" s="414"/>
      <c r="E68" s="414"/>
      <c r="F68" s="414"/>
      <c r="G68" s="415"/>
    </row>
    <row r="69" spans="1:17" x14ac:dyDescent="0.25">
      <c r="A69" s="411"/>
      <c r="B69" s="412"/>
      <c r="C69" s="412"/>
      <c r="D69" s="412"/>
    </row>
    <row r="70" spans="1:17" x14ac:dyDescent="0.25">
      <c r="A70" s="324">
        <v>11</v>
      </c>
      <c r="B70" s="596" t="s">
        <v>351</v>
      </c>
      <c r="C70" s="596" t="s">
        <v>498</v>
      </c>
      <c r="D70" s="596"/>
      <c r="E70" s="596"/>
      <c r="F70" s="596"/>
      <c r="G70" s="596"/>
      <c r="H70" s="596"/>
      <c r="I70" s="596"/>
      <c r="J70" s="596"/>
      <c r="K70" s="596"/>
      <c r="L70" s="596"/>
      <c r="M70" s="596"/>
      <c r="N70" s="596"/>
      <c r="O70" s="596"/>
      <c r="P70" s="596"/>
    </row>
    <row r="71" spans="1:17" s="131" customFormat="1" x14ac:dyDescent="0.25">
      <c r="A71" s="323"/>
      <c r="B71" s="132"/>
      <c r="C71" s="95"/>
      <c r="D71" s="132" t="s">
        <v>6</v>
      </c>
      <c r="E71" s="95"/>
      <c r="F71" s="132" t="s">
        <v>7</v>
      </c>
      <c r="N71" s="132"/>
      <c r="O71" s="132"/>
    </row>
    <row r="72" spans="1:17" ht="21.75" customHeight="1" x14ac:dyDescent="0.25">
      <c r="A72" s="411"/>
      <c r="B72" s="606" t="s">
        <v>243</v>
      </c>
      <c r="C72" s="606"/>
      <c r="D72" s="606"/>
      <c r="E72" s="584"/>
      <c r="F72" s="584"/>
      <c r="G72" s="584"/>
      <c r="H72" s="584"/>
      <c r="I72" s="584"/>
      <c r="J72" s="584"/>
      <c r="K72" s="584"/>
      <c r="L72" s="584"/>
      <c r="M72" s="584"/>
      <c r="N72" s="584"/>
      <c r="O72" s="584"/>
      <c r="P72" s="584"/>
      <c r="Q72" s="584"/>
    </row>
    <row r="73" spans="1:17" ht="39" customHeight="1" x14ac:dyDescent="0.25">
      <c r="A73" s="411"/>
      <c r="B73" s="413" t="s">
        <v>0</v>
      </c>
      <c r="C73" s="414"/>
      <c r="D73" s="414"/>
      <c r="E73" s="414"/>
      <c r="F73" s="414"/>
      <c r="G73" s="415"/>
    </row>
    <row r="74" spans="1:17" x14ac:dyDescent="0.25">
      <c r="A74" s="411"/>
      <c r="B74" s="412"/>
      <c r="C74" s="412"/>
      <c r="D74" s="412"/>
    </row>
    <row r="75" spans="1:17" x14ac:dyDescent="0.25">
      <c r="A75" s="324">
        <v>12</v>
      </c>
      <c r="B75" s="596" t="s">
        <v>244</v>
      </c>
      <c r="C75" s="596" t="s">
        <v>245</v>
      </c>
      <c r="D75" s="596"/>
      <c r="E75" s="596"/>
      <c r="F75" s="596"/>
      <c r="G75" s="596"/>
      <c r="H75" s="596"/>
      <c r="I75" s="596"/>
      <c r="J75" s="596"/>
      <c r="K75" s="596"/>
      <c r="L75" s="596"/>
      <c r="M75" s="596"/>
      <c r="N75" s="596"/>
      <c r="O75" s="596"/>
      <c r="P75" s="596"/>
    </row>
    <row r="76" spans="1:17" s="131" customFormat="1" x14ac:dyDescent="0.25">
      <c r="A76" s="323"/>
      <c r="B76" s="132"/>
      <c r="C76" s="95"/>
      <c r="D76" s="132" t="s">
        <v>6</v>
      </c>
      <c r="E76" s="95"/>
      <c r="F76" s="132" t="s">
        <v>7</v>
      </c>
      <c r="N76" s="132"/>
      <c r="O76" s="132"/>
    </row>
    <row r="77" spans="1:17" ht="19.5" customHeight="1" x14ac:dyDescent="0.25">
      <c r="A77" s="324"/>
      <c r="B77" s="606" t="s">
        <v>347</v>
      </c>
      <c r="C77" s="606"/>
      <c r="D77" s="606"/>
      <c r="E77" s="584"/>
      <c r="F77" s="584"/>
      <c r="G77" s="584"/>
      <c r="H77" s="584"/>
      <c r="I77" s="584"/>
      <c r="J77" s="584"/>
      <c r="K77" s="584"/>
      <c r="L77" s="584"/>
      <c r="M77" s="584"/>
      <c r="N77" s="584"/>
      <c r="O77" s="584"/>
      <c r="P77" s="584"/>
    </row>
    <row r="78" spans="1:17" x14ac:dyDescent="0.25">
      <c r="A78" s="323"/>
    </row>
    <row r="79" spans="1:17" x14ac:dyDescent="0.25">
      <c r="A79" s="323"/>
    </row>
    <row r="80" spans="1:17" x14ac:dyDescent="0.25">
      <c r="A80" s="324">
        <v>14</v>
      </c>
      <c r="B80" s="300" t="s">
        <v>270</v>
      </c>
      <c r="C80" s="584"/>
      <c r="D80" s="584"/>
      <c r="E80" s="584"/>
      <c r="F80" s="584"/>
      <c r="G80" s="584"/>
    </row>
    <row r="81" spans="1:15" x14ac:dyDescent="0.25">
      <c r="A81" s="324"/>
      <c r="B81" s="313"/>
      <c r="C81" s="306"/>
      <c r="D81" s="306"/>
      <c r="E81" s="306"/>
      <c r="F81" s="306"/>
      <c r="G81" s="306"/>
      <c r="H81" s="306"/>
    </row>
    <row r="82" spans="1:15" x14ac:dyDescent="0.25">
      <c r="A82" s="324"/>
      <c r="C82" s="336"/>
      <c r="D82" s="608" t="s">
        <v>306</v>
      </c>
      <c r="E82" s="584"/>
      <c r="F82" s="584"/>
    </row>
    <row r="83" spans="1:15" x14ac:dyDescent="0.25">
      <c r="A83" s="324"/>
      <c r="D83" s="608"/>
      <c r="E83" s="584"/>
      <c r="F83" s="584"/>
    </row>
    <row r="84" spans="1:15" x14ac:dyDescent="0.25">
      <c r="A84" s="324"/>
      <c r="C84" s="337"/>
      <c r="D84" s="608" t="s">
        <v>107</v>
      </c>
      <c r="E84" s="584"/>
      <c r="F84" s="584"/>
    </row>
    <row r="85" spans="1:15" x14ac:dyDescent="0.25">
      <c r="A85" s="324"/>
      <c r="D85" s="608"/>
      <c r="E85" s="584"/>
      <c r="F85" s="584"/>
    </row>
    <row r="86" spans="1:15" x14ac:dyDescent="0.25">
      <c r="A86" s="324"/>
      <c r="C86" s="337"/>
      <c r="D86" s="608" t="s">
        <v>271</v>
      </c>
      <c r="E86" s="584"/>
      <c r="F86" s="584"/>
    </row>
    <row r="87" spans="1:15" ht="13.9" customHeight="1" x14ac:dyDescent="0.25">
      <c r="A87" s="324"/>
    </row>
    <row r="88" spans="1:15" ht="21.75" customHeight="1" x14ac:dyDescent="0.25">
      <c r="A88" s="325">
        <v>15</v>
      </c>
      <c r="B88" s="425" t="s">
        <v>307</v>
      </c>
      <c r="C88" s="426"/>
      <c r="D88" s="426"/>
      <c r="E88" s="426"/>
      <c r="F88" s="426"/>
      <c r="G88" s="426"/>
    </row>
    <row r="89" spans="1:15" ht="3.75" customHeight="1" x14ac:dyDescent="0.25">
      <c r="A89" s="324"/>
      <c r="B89" s="425"/>
      <c r="C89" s="426"/>
      <c r="D89" s="426"/>
      <c r="E89" s="426"/>
      <c r="F89" s="426"/>
      <c r="G89" s="426"/>
    </row>
    <row r="90" spans="1:15" s="131" customFormat="1" x14ac:dyDescent="0.25">
      <c r="A90" s="323"/>
      <c r="B90" s="132"/>
      <c r="C90" s="95"/>
      <c r="D90" s="213" t="s">
        <v>6</v>
      </c>
      <c r="E90" s="95"/>
      <c r="F90" s="213" t="s">
        <v>7</v>
      </c>
      <c r="N90" s="132"/>
      <c r="O90" s="132"/>
    </row>
    <row r="91" spans="1:15" x14ac:dyDescent="0.25">
      <c r="B91" s="584" t="s">
        <v>373</v>
      </c>
      <c r="C91" s="584"/>
      <c r="D91" s="584"/>
      <c r="E91" s="584"/>
      <c r="F91" s="584"/>
      <c r="G91" s="584"/>
      <c r="H91" s="584"/>
    </row>
    <row r="93" spans="1:15" x14ac:dyDescent="0.25">
      <c r="A93" s="582">
        <v>16</v>
      </c>
      <c r="B93" s="425" t="s">
        <v>308</v>
      </c>
      <c r="C93" s="426"/>
      <c r="D93" s="426"/>
      <c r="E93" s="426"/>
      <c r="F93" s="426"/>
      <c r="G93" s="426"/>
    </row>
    <row r="94" spans="1:15" x14ac:dyDescent="0.25">
      <c r="B94" s="425"/>
      <c r="C94" s="426"/>
      <c r="D94" s="426"/>
      <c r="E94" s="426"/>
      <c r="F94" s="426"/>
      <c r="G94" s="426"/>
    </row>
    <row r="95" spans="1:15" s="131" customFormat="1" x14ac:dyDescent="0.25">
      <c r="A95" s="323"/>
      <c r="B95" s="132"/>
      <c r="C95" s="95"/>
      <c r="D95" s="213" t="s">
        <v>6</v>
      </c>
      <c r="E95" s="95"/>
      <c r="F95" s="213" t="s">
        <v>7</v>
      </c>
      <c r="N95" s="132"/>
      <c r="O95" s="132"/>
    </row>
    <row r="96" spans="1:15" s="131" customFormat="1" x14ac:dyDescent="0.25">
      <c r="A96" s="323"/>
      <c r="B96" s="132"/>
      <c r="C96" s="132"/>
      <c r="D96" s="132"/>
      <c r="E96" s="132"/>
      <c r="F96" s="132"/>
      <c r="N96" s="132"/>
      <c r="O96" s="132"/>
    </row>
    <row r="97" spans="1:12" ht="60.75" customHeight="1" x14ac:dyDescent="0.25">
      <c r="A97" s="582"/>
      <c r="B97" s="609" t="s">
        <v>497</v>
      </c>
      <c r="C97" s="610"/>
      <c r="D97" s="610"/>
      <c r="E97" s="610"/>
      <c r="F97" s="610"/>
      <c r="G97" s="610"/>
    </row>
    <row r="98" spans="1:12" x14ac:dyDescent="0.25">
      <c r="A98" s="326"/>
      <c r="B98" s="611" t="s">
        <v>309</v>
      </c>
      <c r="C98" s="580"/>
      <c r="D98" s="580"/>
      <c r="E98" s="580"/>
      <c r="F98" s="580"/>
      <c r="G98" s="580"/>
    </row>
    <row r="100" spans="1:12" x14ac:dyDescent="0.25">
      <c r="A100" s="582">
        <v>17</v>
      </c>
      <c r="B100" s="584" t="s">
        <v>374</v>
      </c>
      <c r="C100" s="584"/>
      <c r="D100" s="584"/>
      <c r="E100" s="584"/>
      <c r="F100" s="584"/>
      <c r="G100" s="584"/>
      <c r="H100" s="584"/>
      <c r="I100" s="584"/>
      <c r="J100" s="584"/>
      <c r="K100" s="584"/>
      <c r="L100" s="584"/>
    </row>
    <row r="101" spans="1:12" x14ac:dyDescent="0.25">
      <c r="A101" s="582"/>
      <c r="B101" s="584"/>
      <c r="C101" s="584"/>
      <c r="D101" s="584"/>
      <c r="E101" s="584"/>
      <c r="F101" s="584"/>
      <c r="G101" s="584"/>
      <c r="H101" s="584"/>
      <c r="I101" s="584"/>
      <c r="J101" s="584"/>
      <c r="K101" s="584"/>
      <c r="L101" s="584"/>
    </row>
    <row r="102" spans="1:12" x14ac:dyDescent="0.25">
      <c r="A102" s="582">
        <v>18</v>
      </c>
      <c r="B102" s="584" t="s">
        <v>375</v>
      </c>
      <c r="C102" s="584"/>
      <c r="D102" s="584"/>
      <c r="E102" s="584"/>
      <c r="F102" s="584"/>
      <c r="G102" s="584"/>
      <c r="H102" s="584"/>
      <c r="I102" s="584"/>
      <c r="J102" s="584"/>
      <c r="K102" s="584"/>
      <c r="L102" s="584"/>
    </row>
    <row r="103" spans="1:12" x14ac:dyDescent="0.25">
      <c r="A103" s="582"/>
      <c r="B103" s="584"/>
      <c r="C103" s="584"/>
      <c r="D103" s="584"/>
      <c r="E103" s="584"/>
      <c r="F103" s="584"/>
      <c r="G103" s="584"/>
      <c r="H103" s="584"/>
      <c r="I103" s="584"/>
      <c r="J103" s="584"/>
      <c r="K103" s="584"/>
      <c r="L103" s="584"/>
    </row>
    <row r="104" spans="1:12" x14ac:dyDescent="0.25">
      <c r="A104" s="582">
        <v>19</v>
      </c>
      <c r="B104" s="584" t="s">
        <v>525</v>
      </c>
      <c r="C104" s="584"/>
      <c r="D104" s="584"/>
      <c r="E104" s="584"/>
      <c r="F104" s="584"/>
      <c r="G104" s="584"/>
      <c r="H104" s="584"/>
      <c r="I104" s="584"/>
      <c r="J104" s="584"/>
      <c r="K104" s="584"/>
      <c r="L104" s="584"/>
    </row>
    <row r="105" spans="1:12" x14ac:dyDescent="0.25">
      <c r="A105" s="584"/>
      <c r="B105" s="584"/>
      <c r="C105" s="583" t="s">
        <v>527</v>
      </c>
      <c r="D105" s="584"/>
      <c r="E105" s="584"/>
      <c r="F105" s="584"/>
      <c r="G105" s="584"/>
      <c r="H105" s="584"/>
      <c r="I105" s="584"/>
      <c r="J105" s="584"/>
      <c r="K105" s="584"/>
      <c r="L105" s="584"/>
    </row>
    <row r="106" spans="1:12" x14ac:dyDescent="0.25">
      <c r="E106" s="337"/>
      <c r="F106" s="584" t="s">
        <v>465</v>
      </c>
      <c r="I106" s="115"/>
      <c r="J106" s="115"/>
      <c r="K106" s="115"/>
      <c r="L106" s="115"/>
    </row>
    <row r="107" spans="1:12" x14ac:dyDescent="0.25">
      <c r="E107" s="337"/>
      <c r="F107" s="584" t="s">
        <v>466</v>
      </c>
      <c r="I107" s="115"/>
      <c r="J107" s="115"/>
      <c r="K107" s="115"/>
      <c r="L107" s="115"/>
    </row>
    <row r="108" spans="1:12" x14ac:dyDescent="0.25">
      <c r="E108" s="337"/>
      <c r="F108" s="584" t="s">
        <v>467</v>
      </c>
      <c r="I108" s="115"/>
      <c r="J108" s="115"/>
      <c r="K108" s="115"/>
      <c r="L108" s="115"/>
    </row>
    <row r="109" spans="1:12" x14ac:dyDescent="0.25">
      <c r="E109" s="337"/>
      <c r="F109" s="584" t="s">
        <v>468</v>
      </c>
      <c r="I109" s="115"/>
      <c r="J109" s="115"/>
      <c r="K109" s="115"/>
      <c r="L109" s="115"/>
    </row>
    <row r="110" spans="1:12" x14ac:dyDescent="0.25">
      <c r="E110" s="337"/>
      <c r="F110" s="584" t="s">
        <v>469</v>
      </c>
      <c r="I110" s="115"/>
      <c r="J110" s="115"/>
      <c r="K110" s="115"/>
      <c r="L110" s="115"/>
    </row>
    <row r="111" spans="1:12" x14ac:dyDescent="0.25">
      <c r="E111" s="337"/>
      <c r="F111" s="584" t="s">
        <v>470</v>
      </c>
      <c r="I111" s="115"/>
      <c r="J111" s="115"/>
      <c r="K111" s="115"/>
      <c r="L111" s="115"/>
    </row>
    <row r="112" spans="1:12" x14ac:dyDescent="0.25">
      <c r="E112" s="337"/>
      <c r="F112" s="584" t="s">
        <v>471</v>
      </c>
      <c r="I112" s="115"/>
      <c r="J112" s="115"/>
      <c r="K112" s="115"/>
      <c r="L112" s="115"/>
    </row>
    <row r="113" spans="1:16" x14ac:dyDescent="0.25">
      <c r="E113" s="337"/>
      <c r="F113" s="584" t="s">
        <v>472</v>
      </c>
      <c r="I113" s="115"/>
      <c r="J113" s="115"/>
      <c r="K113" s="115"/>
      <c r="L113" s="115"/>
    </row>
    <row r="114" spans="1:16" x14ac:dyDescent="0.25">
      <c r="E114" s="337"/>
      <c r="F114" s="584" t="s">
        <v>473</v>
      </c>
      <c r="I114" s="115"/>
      <c r="J114" s="115"/>
      <c r="K114" s="115"/>
      <c r="L114" s="115"/>
    </row>
    <row r="115" spans="1:16" x14ac:dyDescent="0.25">
      <c r="E115" s="337"/>
      <c r="F115" s="584" t="s">
        <v>474</v>
      </c>
      <c r="I115" s="115"/>
      <c r="J115" s="115"/>
      <c r="K115" s="115"/>
      <c r="L115" s="115"/>
    </row>
    <row r="116" spans="1:16" x14ac:dyDescent="0.25">
      <c r="E116" s="337"/>
      <c r="F116" s="584" t="s">
        <v>475</v>
      </c>
      <c r="I116" s="115"/>
      <c r="J116" s="115"/>
      <c r="K116" s="115"/>
      <c r="L116" s="115"/>
    </row>
    <row r="117" spans="1:16" x14ac:dyDescent="0.25">
      <c r="E117" s="337"/>
      <c r="F117" s="584" t="s">
        <v>476</v>
      </c>
      <c r="I117" s="115"/>
      <c r="J117" s="115"/>
      <c r="K117" s="115"/>
      <c r="L117" s="115"/>
    </row>
    <row r="118" spans="1:16" x14ac:dyDescent="0.25">
      <c r="E118" s="337"/>
      <c r="F118" s="584" t="s">
        <v>477</v>
      </c>
      <c r="I118" s="115"/>
      <c r="J118" s="115"/>
      <c r="K118" s="115"/>
      <c r="L118" s="115"/>
    </row>
    <row r="119" spans="1:16" x14ac:dyDescent="0.25">
      <c r="E119" s="337"/>
      <c r="F119" s="584" t="s">
        <v>478</v>
      </c>
      <c r="I119" s="115"/>
      <c r="J119" s="115"/>
      <c r="K119" s="115"/>
      <c r="L119" s="115"/>
    </row>
    <row r="120" spans="1:16" x14ac:dyDescent="0.25">
      <c r="E120" s="337"/>
      <c r="F120" s="584" t="s">
        <v>479</v>
      </c>
      <c r="I120" s="115"/>
      <c r="J120" s="115"/>
      <c r="K120" s="115"/>
      <c r="L120" s="115"/>
    </row>
    <row r="121" spans="1:16" x14ac:dyDescent="0.25">
      <c r="E121" s="337"/>
      <c r="F121" s="584" t="s">
        <v>480</v>
      </c>
      <c r="I121" s="115"/>
      <c r="J121" s="115"/>
      <c r="K121" s="115"/>
      <c r="L121" s="115"/>
    </row>
    <row r="122" spans="1:16" x14ac:dyDescent="0.25">
      <c r="E122" s="337"/>
      <c r="F122" s="584" t="s">
        <v>481</v>
      </c>
      <c r="I122" s="115"/>
      <c r="J122" s="115"/>
      <c r="K122" s="115"/>
      <c r="L122" s="115"/>
    </row>
    <row r="123" spans="1:16" x14ac:dyDescent="0.25">
      <c r="E123" s="337"/>
      <c r="F123" s="584" t="s">
        <v>482</v>
      </c>
      <c r="I123" s="115"/>
      <c r="J123" s="115"/>
      <c r="K123" s="115"/>
      <c r="L123" s="115"/>
    </row>
    <row r="124" spans="1:16" x14ac:dyDescent="0.25">
      <c r="E124" s="337"/>
      <c r="F124" s="584" t="s">
        <v>483</v>
      </c>
      <c r="I124" s="115"/>
      <c r="J124" s="115"/>
      <c r="K124" s="115"/>
      <c r="L124" s="115"/>
    </row>
    <row r="125" spans="1:16" x14ac:dyDescent="0.25">
      <c r="E125" s="337"/>
      <c r="F125" s="584" t="s">
        <v>484</v>
      </c>
      <c r="I125" s="115"/>
      <c r="J125" s="115"/>
      <c r="K125" s="115"/>
      <c r="L125" s="115"/>
    </row>
    <row r="126" spans="1:16" x14ac:dyDescent="0.25">
      <c r="I126" s="115"/>
      <c r="J126" s="115"/>
      <c r="K126" s="115"/>
      <c r="L126" s="115"/>
    </row>
    <row r="127" spans="1:16" x14ac:dyDescent="0.25">
      <c r="A127" s="582">
        <v>20</v>
      </c>
      <c r="B127" s="584" t="s">
        <v>500</v>
      </c>
      <c r="C127" s="584"/>
      <c r="D127" s="584"/>
      <c r="E127" s="584"/>
      <c r="F127" s="584"/>
      <c r="G127" s="584"/>
      <c r="H127" s="584"/>
      <c r="I127" s="584"/>
      <c r="J127" s="584"/>
      <c r="K127" s="584"/>
      <c r="L127" s="584"/>
      <c r="M127" s="584"/>
      <c r="N127" s="584"/>
      <c r="O127" s="584"/>
      <c r="P127" s="584"/>
    </row>
    <row r="128" spans="1:16" ht="24.95" customHeight="1" x14ac:dyDescent="0.25">
      <c r="A128" s="320"/>
      <c r="B128" s="612" t="s">
        <v>495</v>
      </c>
      <c r="C128" s="612"/>
      <c r="D128" s="612"/>
      <c r="F128" s="427" t="s">
        <v>510</v>
      </c>
      <c r="G128" s="428"/>
      <c r="H128" s="428"/>
      <c r="I128" s="428"/>
      <c r="J128" s="428"/>
      <c r="K128" s="428"/>
      <c r="L128" s="429"/>
    </row>
    <row r="129" spans="1:17" ht="24.95" customHeight="1" x14ac:dyDescent="0.25">
      <c r="A129" s="320"/>
      <c r="B129" s="612" t="s">
        <v>496</v>
      </c>
      <c r="C129" s="612"/>
      <c r="D129" s="612"/>
      <c r="F129" s="427" t="s">
        <v>511</v>
      </c>
      <c r="G129" s="428"/>
      <c r="H129" s="428"/>
      <c r="I129" s="428"/>
      <c r="J129" s="428"/>
      <c r="K129" s="428"/>
      <c r="L129" s="429"/>
    </row>
    <row r="131" spans="1:17" hidden="1" x14ac:dyDescent="0.25">
      <c r="A131" s="321">
        <v>20</v>
      </c>
      <c r="B131" s="441" t="s">
        <v>424</v>
      </c>
      <c r="C131" s="441"/>
      <c r="D131" s="441"/>
      <c r="E131" s="441"/>
      <c r="F131" s="441"/>
      <c r="G131" s="441"/>
      <c r="H131" s="441"/>
      <c r="I131" s="441"/>
      <c r="J131" s="441"/>
      <c r="K131" s="441"/>
      <c r="L131" s="441"/>
      <c r="M131" s="441"/>
      <c r="N131" s="441"/>
      <c r="O131" s="441"/>
      <c r="P131" s="441"/>
      <c r="Q131" s="132" t="s">
        <v>485</v>
      </c>
    </row>
    <row r="132" spans="1:17" hidden="1" x14ac:dyDescent="0.25">
      <c r="B132" s="441"/>
      <c r="C132" s="441"/>
      <c r="D132" s="441"/>
      <c r="E132" s="441"/>
      <c r="F132" s="441"/>
      <c r="G132" s="441"/>
      <c r="H132" s="441"/>
      <c r="I132" s="441"/>
      <c r="J132" s="441"/>
      <c r="K132" s="441"/>
      <c r="L132" s="441"/>
      <c r="M132" s="441"/>
      <c r="N132" s="441"/>
      <c r="O132" s="441"/>
      <c r="P132" s="441"/>
      <c r="Q132" s="132" t="s">
        <v>486</v>
      </c>
    </row>
    <row r="133" spans="1:17" hidden="1" x14ac:dyDescent="0.25">
      <c r="B133" s="441"/>
      <c r="C133" s="441"/>
      <c r="D133" s="441"/>
      <c r="E133" s="441"/>
      <c r="F133" s="441"/>
      <c r="G133" s="441"/>
      <c r="H133" s="441"/>
      <c r="I133" s="441"/>
      <c r="J133" s="441"/>
      <c r="K133" s="441"/>
      <c r="L133" s="441"/>
      <c r="M133" s="441"/>
      <c r="N133" s="441"/>
      <c r="O133" s="441"/>
      <c r="P133" s="441"/>
      <c r="Q133" s="132" t="s">
        <v>487</v>
      </c>
    </row>
    <row r="134" spans="1:17" ht="75" hidden="1" customHeight="1" x14ac:dyDescent="0.25">
      <c r="B134" s="439" t="s">
        <v>0</v>
      </c>
      <c r="C134" s="439"/>
      <c r="D134" s="439"/>
      <c r="E134" s="440"/>
      <c r="F134" s="440"/>
      <c r="G134" s="440"/>
      <c r="Q134" s="132" t="s">
        <v>488</v>
      </c>
    </row>
    <row r="135" spans="1:17" ht="15.75" hidden="1" customHeight="1" x14ac:dyDescent="0.25">
      <c r="B135" s="327"/>
      <c r="C135" s="327"/>
      <c r="D135" s="327"/>
      <c r="E135" s="319"/>
      <c r="F135" s="319"/>
      <c r="G135" s="319"/>
      <c r="Q135" s="132" t="s">
        <v>489</v>
      </c>
    </row>
    <row r="136" spans="1:17" hidden="1" x14ac:dyDescent="0.25">
      <c r="A136" s="321">
        <v>21</v>
      </c>
      <c r="B136" s="441" t="s">
        <v>425</v>
      </c>
      <c r="C136" s="441"/>
      <c r="D136" s="441"/>
      <c r="E136" s="441"/>
      <c r="F136" s="441"/>
      <c r="G136" s="441"/>
      <c r="H136" s="441"/>
      <c r="I136" s="441"/>
      <c r="J136" s="441"/>
      <c r="K136" s="441"/>
      <c r="L136" s="441"/>
      <c r="M136" s="441"/>
      <c r="N136" s="441"/>
      <c r="O136" s="441"/>
      <c r="P136" s="441"/>
      <c r="Q136" s="132" t="s">
        <v>490</v>
      </c>
    </row>
    <row r="137" spans="1:17" ht="15.75" hidden="1" customHeight="1" x14ac:dyDescent="0.25">
      <c r="B137" s="441"/>
      <c r="C137" s="441"/>
      <c r="D137" s="441"/>
      <c r="E137" s="441"/>
      <c r="F137" s="441"/>
      <c r="G137" s="441"/>
      <c r="H137" s="441"/>
      <c r="I137" s="441"/>
      <c r="J137" s="441"/>
      <c r="K137" s="441"/>
      <c r="L137" s="441"/>
      <c r="M137" s="441"/>
      <c r="N137" s="441"/>
      <c r="O137" s="441"/>
      <c r="P137" s="441"/>
    </row>
    <row r="138" spans="1:17" ht="75" hidden="1" customHeight="1" x14ac:dyDescent="0.25">
      <c r="B138" s="439" t="s">
        <v>0</v>
      </c>
      <c r="C138" s="439"/>
      <c r="D138" s="439"/>
      <c r="E138" s="440"/>
      <c r="F138" s="440"/>
      <c r="G138" s="440"/>
      <c r="H138" s="303"/>
      <c r="I138" s="303"/>
      <c r="J138" s="303"/>
      <c r="K138" s="303"/>
      <c r="L138" s="303"/>
      <c r="M138" s="303"/>
      <c r="N138" s="303"/>
      <c r="O138" s="303"/>
      <c r="P138" s="303"/>
    </row>
    <row r="139" spans="1:17" ht="20.100000000000001" customHeight="1" x14ac:dyDescent="0.25">
      <c r="A139" s="582" t="s">
        <v>499</v>
      </c>
      <c r="B139" s="584"/>
      <c r="C139" s="613"/>
      <c r="D139" s="613"/>
      <c r="E139" s="303"/>
      <c r="F139" s="430"/>
      <c r="G139" s="431"/>
      <c r="H139" s="431"/>
      <c r="I139" s="431"/>
      <c r="J139" s="431"/>
      <c r="K139" s="431"/>
      <c r="L139" s="432"/>
      <c r="M139" s="303"/>
      <c r="N139" s="303"/>
      <c r="O139" s="303"/>
      <c r="P139" s="303"/>
    </row>
    <row r="140" spans="1:17" x14ac:dyDescent="0.25">
      <c r="F140" s="433"/>
      <c r="G140" s="434"/>
      <c r="H140" s="434"/>
      <c r="I140" s="434"/>
      <c r="J140" s="434"/>
      <c r="K140" s="434"/>
      <c r="L140" s="435"/>
    </row>
    <row r="141" spans="1:17" x14ac:dyDescent="0.25">
      <c r="F141" s="433"/>
      <c r="G141" s="434"/>
      <c r="H141" s="434"/>
      <c r="I141" s="434"/>
      <c r="J141" s="434"/>
      <c r="K141" s="434"/>
      <c r="L141" s="435"/>
    </row>
    <row r="142" spans="1:17" x14ac:dyDescent="0.25">
      <c r="F142" s="433"/>
      <c r="G142" s="434"/>
      <c r="H142" s="434"/>
      <c r="I142" s="434"/>
      <c r="J142" s="434"/>
      <c r="K142" s="434"/>
      <c r="L142" s="435"/>
    </row>
    <row r="143" spans="1:17" x14ac:dyDescent="0.25">
      <c r="F143" s="436"/>
      <c r="G143" s="437"/>
      <c r="H143" s="437"/>
      <c r="I143" s="437"/>
      <c r="J143" s="437"/>
      <c r="K143" s="437"/>
      <c r="L143" s="438"/>
    </row>
  </sheetData>
  <sheetProtection formatCells="0" formatColumns="0" formatRows="0"/>
  <mergeCells count="82">
    <mergeCell ref="B128:D128"/>
    <mergeCell ref="B129:D129"/>
    <mergeCell ref="F128:L128"/>
    <mergeCell ref="F129:L129"/>
    <mergeCell ref="F139:L143"/>
    <mergeCell ref="B138:G138"/>
    <mergeCell ref="B131:P133"/>
    <mergeCell ref="B134:G134"/>
    <mergeCell ref="B136:P137"/>
    <mergeCell ref="B88:G89"/>
    <mergeCell ref="B93:G94"/>
    <mergeCell ref="B97:G97"/>
    <mergeCell ref="G41:P41"/>
    <mergeCell ref="B38:F38"/>
    <mergeCell ref="G42:P42"/>
    <mergeCell ref="B48:F48"/>
    <mergeCell ref="B75:P75"/>
    <mergeCell ref="G40:L40"/>
    <mergeCell ref="N40:P40"/>
    <mergeCell ref="B39:F39"/>
    <mergeCell ref="G39:L39"/>
    <mergeCell ref="B65:P65"/>
    <mergeCell ref="B45:F45"/>
    <mergeCell ref="B46:F46"/>
    <mergeCell ref="A1:P1"/>
    <mergeCell ref="A2:P2"/>
    <mergeCell ref="G37:P37"/>
    <mergeCell ref="G18:P18"/>
    <mergeCell ref="B5:F5"/>
    <mergeCell ref="G9:P9"/>
    <mergeCell ref="G11:P11"/>
    <mergeCell ref="B17:F17"/>
    <mergeCell ref="B18:F18"/>
    <mergeCell ref="B19:F19"/>
    <mergeCell ref="B6:F6"/>
    <mergeCell ref="B7:F7"/>
    <mergeCell ref="B8:F8"/>
    <mergeCell ref="B4:F4"/>
    <mergeCell ref="G5:P5"/>
    <mergeCell ref="G6:L6"/>
    <mergeCell ref="G7:L7"/>
    <mergeCell ref="N7:P7"/>
    <mergeCell ref="G8:L8"/>
    <mergeCell ref="N8:P8"/>
    <mergeCell ref="B9:F9"/>
    <mergeCell ref="B10:F10"/>
    <mergeCell ref="G10:L10"/>
    <mergeCell ref="N10:P10"/>
    <mergeCell ref="B44:F44"/>
    <mergeCell ref="B11:F11"/>
    <mergeCell ref="B27:M27"/>
    <mergeCell ref="B29:N29"/>
    <mergeCell ref="B13:D13"/>
    <mergeCell ref="G13:P13"/>
    <mergeCell ref="G14:P14"/>
    <mergeCell ref="G15:L15"/>
    <mergeCell ref="G16:P16"/>
    <mergeCell ref="B14:F14"/>
    <mergeCell ref="B15:F15"/>
    <mergeCell ref="B16:F16"/>
    <mergeCell ref="B30:P31"/>
    <mergeCell ref="A67:A69"/>
    <mergeCell ref="B69:D69"/>
    <mergeCell ref="A72:A74"/>
    <mergeCell ref="B74:D74"/>
    <mergeCell ref="B68:G68"/>
    <mergeCell ref="B70:P70"/>
    <mergeCell ref="B73:G73"/>
    <mergeCell ref="G17:P17"/>
    <mergeCell ref="B40:F40"/>
    <mergeCell ref="B41:F41"/>
    <mergeCell ref="B42:F42"/>
    <mergeCell ref="G19:P19"/>
    <mergeCell ref="G20:P20"/>
    <mergeCell ref="B33:P33"/>
    <mergeCell ref="B34:P34"/>
    <mergeCell ref="G36:P36"/>
    <mergeCell ref="G38:P38"/>
    <mergeCell ref="B37:F37"/>
    <mergeCell ref="B20:F20"/>
    <mergeCell ref="B36:F36"/>
    <mergeCell ref="B23:P25"/>
  </mergeCells>
  <dataValidations count="1">
    <dataValidation type="list" allowBlank="1" showInputMessage="1" showErrorMessage="1" prompt="Select subtype" sqref="F129:L129" xr:uid="{8B7BF879-240D-4B3A-9603-5B847F67078B}">
      <formula1>INDIRECT(SUBSTITUTE(SUBSTITUTE($F$128,"/", "_")," ", "_"))</formula1>
    </dataValidation>
  </dataValidations>
  <hyperlinks>
    <hyperlink ref="B98:G98" r:id="rId1" display="http://www.wshfc.org/mhcf/underwriters.pdf" xr:uid="{E7480E45-68B7-4D13-8881-8500D5F52539}"/>
  </hyperlinks>
  <pageMargins left="1.2" right="0.7" top="0.75" bottom="0.75" header="0.3" footer="0.3"/>
  <pageSetup scale="83" fitToHeight="0" orientation="portrait" r:id="rId2"/>
  <headerFooter>
    <oddFooter>&amp;L&amp;A
Nonprofit Housing Application&amp;CMarch, 2018&amp;RPage &amp;P of &amp;N</oddFooter>
  </headerFooter>
  <rowBreaks count="2" manualBreakCount="2">
    <brk id="49" max="16383" man="1"/>
    <brk id="9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7170" r:id="rId5" name="Check Box 2">
              <controlPr defaultSize="0" autoFill="0" autoLine="0" autoPict="0">
                <anchor moveWithCells="1">
                  <from>
                    <xdr:col>1</xdr:col>
                    <xdr:colOff>723900</xdr:colOff>
                    <xdr:row>50</xdr:row>
                    <xdr:rowOff>142875</xdr:rowOff>
                  </from>
                  <to>
                    <xdr:col>3</xdr:col>
                    <xdr:colOff>209550</xdr:colOff>
                    <xdr:row>52</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0</xdr:colOff>
                    <xdr:row>52</xdr:row>
                    <xdr:rowOff>152400</xdr:rowOff>
                  </from>
                  <to>
                    <xdr:col>3</xdr:col>
                    <xdr:colOff>209550</xdr:colOff>
                    <xdr:row>54</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714375</xdr:colOff>
                    <xdr:row>54</xdr:row>
                    <xdr:rowOff>152400</xdr:rowOff>
                  </from>
                  <to>
                    <xdr:col>3</xdr:col>
                    <xdr:colOff>200025</xdr:colOff>
                    <xdr:row>56</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704850</xdr:colOff>
                    <xdr:row>56</xdr:row>
                    <xdr:rowOff>152400</xdr:rowOff>
                  </from>
                  <to>
                    <xdr:col>3</xdr:col>
                    <xdr:colOff>190500</xdr:colOff>
                    <xdr:row>58</xdr:row>
                    <xdr:rowOff>47625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714375</xdr:colOff>
                    <xdr:row>58</xdr:row>
                    <xdr:rowOff>152400</xdr:rowOff>
                  </from>
                  <to>
                    <xdr:col>3</xdr:col>
                    <xdr:colOff>200025</xdr:colOff>
                    <xdr:row>60</xdr:row>
                    <xdr:rowOff>47625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723900</xdr:colOff>
                    <xdr:row>60</xdr:row>
                    <xdr:rowOff>152400</xdr:rowOff>
                  </from>
                  <to>
                    <xdr:col>3</xdr:col>
                    <xdr:colOff>209550</xdr:colOff>
                    <xdr:row>62</xdr:row>
                    <xdr:rowOff>47625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714375</xdr:colOff>
                    <xdr:row>64</xdr:row>
                    <xdr:rowOff>152400</xdr:rowOff>
                  </from>
                  <to>
                    <xdr:col>3</xdr:col>
                    <xdr:colOff>200025</xdr:colOff>
                    <xdr:row>66</xdr:row>
                    <xdr:rowOff>38100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4</xdr:col>
                    <xdr:colOff>0</xdr:colOff>
                    <xdr:row>64</xdr:row>
                    <xdr:rowOff>152400</xdr:rowOff>
                  </from>
                  <to>
                    <xdr:col>5</xdr:col>
                    <xdr:colOff>209550</xdr:colOff>
                    <xdr:row>66</xdr:row>
                    <xdr:rowOff>38100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xdr:col>
                    <xdr:colOff>0</xdr:colOff>
                    <xdr:row>69</xdr:row>
                    <xdr:rowOff>142875</xdr:rowOff>
                  </from>
                  <to>
                    <xdr:col>3</xdr:col>
                    <xdr:colOff>209550</xdr:colOff>
                    <xdr:row>71</xdr:row>
                    <xdr:rowOff>38100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4</xdr:col>
                    <xdr:colOff>0</xdr:colOff>
                    <xdr:row>69</xdr:row>
                    <xdr:rowOff>152400</xdr:rowOff>
                  </from>
                  <to>
                    <xdr:col>5</xdr:col>
                    <xdr:colOff>209550</xdr:colOff>
                    <xdr:row>71</xdr:row>
                    <xdr:rowOff>38100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1</xdr:col>
                    <xdr:colOff>714375</xdr:colOff>
                    <xdr:row>74</xdr:row>
                    <xdr:rowOff>152400</xdr:rowOff>
                  </from>
                  <to>
                    <xdr:col>3</xdr:col>
                    <xdr:colOff>200025</xdr:colOff>
                    <xdr:row>76</xdr:row>
                    <xdr:rowOff>47625</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3</xdr:col>
                    <xdr:colOff>409575</xdr:colOff>
                    <xdr:row>74</xdr:row>
                    <xdr:rowOff>142875</xdr:rowOff>
                  </from>
                  <to>
                    <xdr:col>5</xdr:col>
                    <xdr:colOff>200025</xdr:colOff>
                    <xdr:row>76</xdr:row>
                    <xdr:rowOff>28575</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2</xdr:col>
                    <xdr:colOff>0</xdr:colOff>
                    <xdr:row>80</xdr:row>
                    <xdr:rowOff>123825</xdr:rowOff>
                  </from>
                  <to>
                    <xdr:col>3</xdr:col>
                    <xdr:colOff>209550</xdr:colOff>
                    <xdr:row>82</xdr:row>
                    <xdr:rowOff>28575</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2</xdr:col>
                    <xdr:colOff>0</xdr:colOff>
                    <xdr:row>82</xdr:row>
                    <xdr:rowOff>123825</xdr:rowOff>
                  </from>
                  <to>
                    <xdr:col>3</xdr:col>
                    <xdr:colOff>209550</xdr:colOff>
                    <xdr:row>84</xdr:row>
                    <xdr:rowOff>19050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2</xdr:col>
                    <xdr:colOff>0</xdr:colOff>
                    <xdr:row>84</xdr:row>
                    <xdr:rowOff>142875</xdr:rowOff>
                  </from>
                  <to>
                    <xdr:col>3</xdr:col>
                    <xdr:colOff>209550</xdr:colOff>
                    <xdr:row>86</xdr:row>
                    <xdr:rowOff>28575</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2</xdr:col>
                    <xdr:colOff>0</xdr:colOff>
                    <xdr:row>93</xdr:row>
                    <xdr:rowOff>152400</xdr:rowOff>
                  </from>
                  <to>
                    <xdr:col>3</xdr:col>
                    <xdr:colOff>209550</xdr:colOff>
                    <xdr:row>95</xdr:row>
                    <xdr:rowOff>47625</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3</xdr:col>
                    <xdr:colOff>419100</xdr:colOff>
                    <xdr:row>93</xdr:row>
                    <xdr:rowOff>152400</xdr:rowOff>
                  </from>
                  <to>
                    <xdr:col>5</xdr:col>
                    <xdr:colOff>209550</xdr:colOff>
                    <xdr:row>95</xdr:row>
                    <xdr:rowOff>47625</xdr:rowOff>
                  </to>
                </anchor>
              </controlPr>
            </control>
          </mc:Choice>
        </mc:AlternateContent>
        <mc:AlternateContent xmlns:mc="http://schemas.openxmlformats.org/markup-compatibility/2006">
          <mc:Choice Requires="x14">
            <control shapeId="7190" r:id="rId22" name="Check Box 22">
              <controlPr defaultSize="0" autoFill="0" autoLine="0" autoPict="0">
                <anchor moveWithCells="1">
                  <from>
                    <xdr:col>4</xdr:col>
                    <xdr:colOff>0</xdr:colOff>
                    <xdr:row>88</xdr:row>
                    <xdr:rowOff>9525</xdr:rowOff>
                  </from>
                  <to>
                    <xdr:col>5</xdr:col>
                    <xdr:colOff>209550</xdr:colOff>
                    <xdr:row>90</xdr:row>
                    <xdr:rowOff>47625</xdr:rowOff>
                  </to>
                </anchor>
              </controlPr>
            </control>
          </mc:Choice>
        </mc:AlternateContent>
        <mc:AlternateContent xmlns:mc="http://schemas.openxmlformats.org/markup-compatibility/2006">
          <mc:Choice Requires="x14">
            <control shapeId="7191" r:id="rId23" name="Check Box 23">
              <controlPr defaultSize="0" autoFill="0" autoLine="0" autoPict="0">
                <anchor moveWithCells="1">
                  <from>
                    <xdr:col>2</xdr:col>
                    <xdr:colOff>0</xdr:colOff>
                    <xdr:row>87</xdr:row>
                    <xdr:rowOff>276225</xdr:rowOff>
                  </from>
                  <to>
                    <xdr:col>3</xdr:col>
                    <xdr:colOff>209550</xdr:colOff>
                    <xdr:row>90</xdr:row>
                    <xdr:rowOff>38100</xdr:rowOff>
                  </to>
                </anchor>
              </controlPr>
            </control>
          </mc:Choice>
        </mc:AlternateContent>
        <mc:AlternateContent xmlns:mc="http://schemas.openxmlformats.org/markup-compatibility/2006">
          <mc:Choice Requires="x14">
            <control shapeId="7193" r:id="rId24" name="Check Box 25">
              <controlPr defaultSize="0" autoFill="0" autoLine="0" autoPict="0">
                <anchor moveWithCells="1">
                  <from>
                    <xdr:col>1</xdr:col>
                    <xdr:colOff>714375</xdr:colOff>
                    <xdr:row>26</xdr:row>
                    <xdr:rowOff>152400</xdr:rowOff>
                  </from>
                  <to>
                    <xdr:col>3</xdr:col>
                    <xdr:colOff>200025</xdr:colOff>
                    <xdr:row>28</xdr:row>
                    <xdr:rowOff>47625</xdr:rowOff>
                  </to>
                </anchor>
              </controlPr>
            </control>
          </mc:Choice>
        </mc:AlternateContent>
        <mc:AlternateContent xmlns:mc="http://schemas.openxmlformats.org/markup-compatibility/2006">
          <mc:Choice Requires="x14">
            <control shapeId="7194" r:id="rId25" name="Check Box 26">
              <controlPr defaultSize="0" autoFill="0" autoLine="0" autoPict="0">
                <anchor moveWithCells="1">
                  <from>
                    <xdr:col>4</xdr:col>
                    <xdr:colOff>0</xdr:colOff>
                    <xdr:row>26</xdr:row>
                    <xdr:rowOff>152400</xdr:rowOff>
                  </from>
                  <to>
                    <xdr:col>5</xdr:col>
                    <xdr:colOff>209550</xdr:colOff>
                    <xdr:row>28</xdr:row>
                    <xdr:rowOff>47625</xdr:rowOff>
                  </to>
                </anchor>
              </controlPr>
            </control>
          </mc:Choice>
        </mc:AlternateContent>
        <mc:AlternateContent xmlns:mc="http://schemas.openxmlformats.org/markup-compatibility/2006">
          <mc:Choice Requires="x14">
            <control shapeId="7197" r:id="rId26" name="Check Box 29">
              <controlPr defaultSize="0" autoFill="0" autoLine="0" autoPict="0">
                <anchor moveWithCells="1">
                  <from>
                    <xdr:col>3</xdr:col>
                    <xdr:colOff>409575</xdr:colOff>
                    <xdr:row>104</xdr:row>
                    <xdr:rowOff>161925</xdr:rowOff>
                  </from>
                  <to>
                    <xdr:col>5</xdr:col>
                    <xdr:colOff>200025</xdr:colOff>
                    <xdr:row>106</xdr:row>
                    <xdr:rowOff>47625</xdr:rowOff>
                  </to>
                </anchor>
              </controlPr>
            </control>
          </mc:Choice>
        </mc:AlternateContent>
        <mc:AlternateContent xmlns:mc="http://schemas.openxmlformats.org/markup-compatibility/2006">
          <mc:Choice Requires="x14">
            <control shapeId="7199" r:id="rId27" name="Check Box 31">
              <controlPr defaultSize="0" autoFill="0" autoLine="0" autoPict="0">
                <anchor moveWithCells="1">
                  <from>
                    <xdr:col>3</xdr:col>
                    <xdr:colOff>409575</xdr:colOff>
                    <xdr:row>121</xdr:row>
                    <xdr:rowOff>152400</xdr:rowOff>
                  </from>
                  <to>
                    <xdr:col>5</xdr:col>
                    <xdr:colOff>200025</xdr:colOff>
                    <xdr:row>123</xdr:row>
                    <xdr:rowOff>38100</xdr:rowOff>
                  </to>
                </anchor>
              </controlPr>
            </control>
          </mc:Choice>
        </mc:AlternateContent>
        <mc:AlternateContent xmlns:mc="http://schemas.openxmlformats.org/markup-compatibility/2006">
          <mc:Choice Requires="x14">
            <control shapeId="7200" r:id="rId28" name="Check Box 32">
              <controlPr defaultSize="0" autoFill="0" autoLine="0" autoPict="0">
                <anchor moveWithCells="1">
                  <from>
                    <xdr:col>3</xdr:col>
                    <xdr:colOff>409575</xdr:colOff>
                    <xdr:row>118</xdr:row>
                    <xdr:rowOff>152400</xdr:rowOff>
                  </from>
                  <to>
                    <xdr:col>5</xdr:col>
                    <xdr:colOff>200025</xdr:colOff>
                    <xdr:row>120</xdr:row>
                    <xdr:rowOff>38100</xdr:rowOff>
                  </to>
                </anchor>
              </controlPr>
            </control>
          </mc:Choice>
        </mc:AlternateContent>
        <mc:AlternateContent xmlns:mc="http://schemas.openxmlformats.org/markup-compatibility/2006">
          <mc:Choice Requires="x14">
            <control shapeId="7201" r:id="rId29" name="Check Box 33">
              <controlPr defaultSize="0" autoFill="0" autoLine="0" autoPict="0">
                <anchor moveWithCells="1">
                  <from>
                    <xdr:col>3</xdr:col>
                    <xdr:colOff>409575</xdr:colOff>
                    <xdr:row>123</xdr:row>
                    <xdr:rowOff>152400</xdr:rowOff>
                  </from>
                  <to>
                    <xdr:col>5</xdr:col>
                    <xdr:colOff>200025</xdr:colOff>
                    <xdr:row>125</xdr:row>
                    <xdr:rowOff>38100</xdr:rowOff>
                  </to>
                </anchor>
              </controlPr>
            </control>
          </mc:Choice>
        </mc:AlternateContent>
        <mc:AlternateContent xmlns:mc="http://schemas.openxmlformats.org/markup-compatibility/2006">
          <mc:Choice Requires="x14">
            <control shapeId="7202" r:id="rId30" name="Check Box 34">
              <controlPr defaultSize="0" autoFill="0" autoLine="0" autoPict="0">
                <anchor moveWithCells="1">
                  <from>
                    <xdr:col>3</xdr:col>
                    <xdr:colOff>409575</xdr:colOff>
                    <xdr:row>105</xdr:row>
                    <xdr:rowOff>161925</xdr:rowOff>
                  </from>
                  <to>
                    <xdr:col>5</xdr:col>
                    <xdr:colOff>209550</xdr:colOff>
                    <xdr:row>107</xdr:row>
                    <xdr:rowOff>47625</xdr:rowOff>
                  </to>
                </anchor>
              </controlPr>
            </control>
          </mc:Choice>
        </mc:AlternateContent>
        <mc:AlternateContent xmlns:mc="http://schemas.openxmlformats.org/markup-compatibility/2006">
          <mc:Choice Requires="x14">
            <control shapeId="7203" r:id="rId31" name="Check Box 35">
              <controlPr defaultSize="0" autoFill="0" autoLine="0" autoPict="0">
                <anchor moveWithCells="1">
                  <from>
                    <xdr:col>3</xdr:col>
                    <xdr:colOff>409575</xdr:colOff>
                    <xdr:row>106</xdr:row>
                    <xdr:rowOff>152400</xdr:rowOff>
                  </from>
                  <to>
                    <xdr:col>5</xdr:col>
                    <xdr:colOff>200025</xdr:colOff>
                    <xdr:row>108</xdr:row>
                    <xdr:rowOff>38100</xdr:rowOff>
                  </to>
                </anchor>
              </controlPr>
            </control>
          </mc:Choice>
        </mc:AlternateContent>
        <mc:AlternateContent xmlns:mc="http://schemas.openxmlformats.org/markup-compatibility/2006">
          <mc:Choice Requires="x14">
            <control shapeId="7204" r:id="rId32" name="Check Box 36">
              <controlPr defaultSize="0" autoFill="0" autoLine="0" autoPict="0">
                <anchor moveWithCells="1">
                  <from>
                    <xdr:col>3</xdr:col>
                    <xdr:colOff>409575</xdr:colOff>
                    <xdr:row>107</xdr:row>
                    <xdr:rowOff>161925</xdr:rowOff>
                  </from>
                  <to>
                    <xdr:col>5</xdr:col>
                    <xdr:colOff>209550</xdr:colOff>
                    <xdr:row>109</xdr:row>
                    <xdr:rowOff>47625</xdr:rowOff>
                  </to>
                </anchor>
              </controlPr>
            </control>
          </mc:Choice>
        </mc:AlternateContent>
        <mc:AlternateContent xmlns:mc="http://schemas.openxmlformats.org/markup-compatibility/2006">
          <mc:Choice Requires="x14">
            <control shapeId="7205" r:id="rId33" name="Check Box 37">
              <controlPr defaultSize="0" autoFill="0" autoLine="0" autoPict="0">
                <anchor moveWithCells="1">
                  <from>
                    <xdr:col>3</xdr:col>
                    <xdr:colOff>409575</xdr:colOff>
                    <xdr:row>108</xdr:row>
                    <xdr:rowOff>161925</xdr:rowOff>
                  </from>
                  <to>
                    <xdr:col>5</xdr:col>
                    <xdr:colOff>200025</xdr:colOff>
                    <xdr:row>110</xdr:row>
                    <xdr:rowOff>47625</xdr:rowOff>
                  </to>
                </anchor>
              </controlPr>
            </control>
          </mc:Choice>
        </mc:AlternateContent>
        <mc:AlternateContent xmlns:mc="http://schemas.openxmlformats.org/markup-compatibility/2006">
          <mc:Choice Requires="x14">
            <control shapeId="7206" r:id="rId34" name="Check Box 38">
              <controlPr defaultSize="0" autoFill="0" autoLine="0" autoPict="0">
                <anchor moveWithCells="1">
                  <from>
                    <xdr:col>3</xdr:col>
                    <xdr:colOff>409575</xdr:colOff>
                    <xdr:row>110</xdr:row>
                    <xdr:rowOff>171450</xdr:rowOff>
                  </from>
                  <to>
                    <xdr:col>5</xdr:col>
                    <xdr:colOff>200025</xdr:colOff>
                    <xdr:row>112</xdr:row>
                    <xdr:rowOff>57150</xdr:rowOff>
                  </to>
                </anchor>
              </controlPr>
            </control>
          </mc:Choice>
        </mc:AlternateContent>
        <mc:AlternateContent xmlns:mc="http://schemas.openxmlformats.org/markup-compatibility/2006">
          <mc:Choice Requires="x14">
            <control shapeId="7207" r:id="rId35" name="Check Box 39">
              <controlPr defaultSize="0" autoFill="0" autoLine="0" autoPict="0">
                <anchor moveWithCells="1">
                  <from>
                    <xdr:col>3</xdr:col>
                    <xdr:colOff>409575</xdr:colOff>
                    <xdr:row>113</xdr:row>
                    <xdr:rowOff>161925</xdr:rowOff>
                  </from>
                  <to>
                    <xdr:col>5</xdr:col>
                    <xdr:colOff>200025</xdr:colOff>
                    <xdr:row>115</xdr:row>
                    <xdr:rowOff>47625</xdr:rowOff>
                  </to>
                </anchor>
              </controlPr>
            </control>
          </mc:Choice>
        </mc:AlternateContent>
        <mc:AlternateContent xmlns:mc="http://schemas.openxmlformats.org/markup-compatibility/2006">
          <mc:Choice Requires="x14">
            <control shapeId="7208" r:id="rId36" name="Check Box 40">
              <controlPr defaultSize="0" autoFill="0" autoLine="0" autoPict="0">
                <anchor moveWithCells="1">
                  <from>
                    <xdr:col>3</xdr:col>
                    <xdr:colOff>409575</xdr:colOff>
                    <xdr:row>109</xdr:row>
                    <xdr:rowOff>161925</xdr:rowOff>
                  </from>
                  <to>
                    <xdr:col>5</xdr:col>
                    <xdr:colOff>209550</xdr:colOff>
                    <xdr:row>111</xdr:row>
                    <xdr:rowOff>47625</xdr:rowOff>
                  </to>
                </anchor>
              </controlPr>
            </control>
          </mc:Choice>
        </mc:AlternateContent>
        <mc:AlternateContent xmlns:mc="http://schemas.openxmlformats.org/markup-compatibility/2006">
          <mc:Choice Requires="x14">
            <control shapeId="7209" r:id="rId37" name="Check Box 41">
              <controlPr defaultSize="0" autoFill="0" autoLine="0" autoPict="0">
                <anchor moveWithCells="1">
                  <from>
                    <xdr:col>3</xdr:col>
                    <xdr:colOff>409575</xdr:colOff>
                    <xdr:row>111</xdr:row>
                    <xdr:rowOff>161925</xdr:rowOff>
                  </from>
                  <to>
                    <xdr:col>5</xdr:col>
                    <xdr:colOff>209550</xdr:colOff>
                    <xdr:row>113</xdr:row>
                    <xdr:rowOff>47625</xdr:rowOff>
                  </to>
                </anchor>
              </controlPr>
            </control>
          </mc:Choice>
        </mc:AlternateContent>
        <mc:AlternateContent xmlns:mc="http://schemas.openxmlformats.org/markup-compatibility/2006">
          <mc:Choice Requires="x14">
            <control shapeId="7210" r:id="rId38" name="Check Box 42">
              <controlPr defaultSize="0" autoFill="0" autoLine="0" autoPict="0">
                <anchor moveWithCells="1">
                  <from>
                    <xdr:col>3</xdr:col>
                    <xdr:colOff>409575</xdr:colOff>
                    <xdr:row>112</xdr:row>
                    <xdr:rowOff>161925</xdr:rowOff>
                  </from>
                  <to>
                    <xdr:col>5</xdr:col>
                    <xdr:colOff>209550</xdr:colOff>
                    <xdr:row>114</xdr:row>
                    <xdr:rowOff>47625</xdr:rowOff>
                  </to>
                </anchor>
              </controlPr>
            </control>
          </mc:Choice>
        </mc:AlternateContent>
        <mc:AlternateContent xmlns:mc="http://schemas.openxmlformats.org/markup-compatibility/2006">
          <mc:Choice Requires="x14">
            <control shapeId="7211" r:id="rId39" name="Check Box 43">
              <controlPr defaultSize="0" autoFill="0" autoLine="0" autoPict="0">
                <anchor moveWithCells="1">
                  <from>
                    <xdr:col>3</xdr:col>
                    <xdr:colOff>409575</xdr:colOff>
                    <xdr:row>114</xdr:row>
                    <xdr:rowOff>161925</xdr:rowOff>
                  </from>
                  <to>
                    <xdr:col>5</xdr:col>
                    <xdr:colOff>209550</xdr:colOff>
                    <xdr:row>116</xdr:row>
                    <xdr:rowOff>47625</xdr:rowOff>
                  </to>
                </anchor>
              </controlPr>
            </control>
          </mc:Choice>
        </mc:AlternateContent>
        <mc:AlternateContent xmlns:mc="http://schemas.openxmlformats.org/markup-compatibility/2006">
          <mc:Choice Requires="x14">
            <control shapeId="7212" r:id="rId40" name="Check Box 44">
              <controlPr defaultSize="0" autoFill="0" autoLine="0" autoPict="0">
                <anchor moveWithCells="1">
                  <from>
                    <xdr:col>3</xdr:col>
                    <xdr:colOff>409575</xdr:colOff>
                    <xdr:row>117</xdr:row>
                    <xdr:rowOff>161925</xdr:rowOff>
                  </from>
                  <to>
                    <xdr:col>5</xdr:col>
                    <xdr:colOff>200025</xdr:colOff>
                    <xdr:row>119</xdr:row>
                    <xdr:rowOff>47625</xdr:rowOff>
                  </to>
                </anchor>
              </controlPr>
            </control>
          </mc:Choice>
        </mc:AlternateContent>
        <mc:AlternateContent xmlns:mc="http://schemas.openxmlformats.org/markup-compatibility/2006">
          <mc:Choice Requires="x14">
            <control shapeId="7213" r:id="rId41" name="Check Box 45">
              <controlPr defaultSize="0" autoFill="0" autoLine="0" autoPict="0">
                <anchor moveWithCells="1">
                  <from>
                    <xdr:col>3</xdr:col>
                    <xdr:colOff>409575</xdr:colOff>
                    <xdr:row>120</xdr:row>
                    <xdr:rowOff>152400</xdr:rowOff>
                  </from>
                  <to>
                    <xdr:col>5</xdr:col>
                    <xdr:colOff>200025</xdr:colOff>
                    <xdr:row>122</xdr:row>
                    <xdr:rowOff>38100</xdr:rowOff>
                  </to>
                </anchor>
              </controlPr>
            </control>
          </mc:Choice>
        </mc:AlternateContent>
        <mc:AlternateContent xmlns:mc="http://schemas.openxmlformats.org/markup-compatibility/2006">
          <mc:Choice Requires="x14">
            <control shapeId="7214" r:id="rId42" name="Check Box 46">
              <controlPr defaultSize="0" autoFill="0" autoLine="0" autoPict="0">
                <anchor moveWithCells="1">
                  <from>
                    <xdr:col>3</xdr:col>
                    <xdr:colOff>409575</xdr:colOff>
                    <xdr:row>116</xdr:row>
                    <xdr:rowOff>161925</xdr:rowOff>
                  </from>
                  <to>
                    <xdr:col>5</xdr:col>
                    <xdr:colOff>200025</xdr:colOff>
                    <xdr:row>118</xdr:row>
                    <xdr:rowOff>47625</xdr:rowOff>
                  </to>
                </anchor>
              </controlPr>
            </control>
          </mc:Choice>
        </mc:AlternateContent>
        <mc:AlternateContent xmlns:mc="http://schemas.openxmlformats.org/markup-compatibility/2006">
          <mc:Choice Requires="x14">
            <control shapeId="7215" r:id="rId43" name="Check Box 47">
              <controlPr defaultSize="0" autoFill="0" autoLine="0" autoPict="0">
                <anchor moveWithCells="1">
                  <from>
                    <xdr:col>3</xdr:col>
                    <xdr:colOff>409575</xdr:colOff>
                    <xdr:row>119</xdr:row>
                    <xdr:rowOff>152400</xdr:rowOff>
                  </from>
                  <to>
                    <xdr:col>5</xdr:col>
                    <xdr:colOff>200025</xdr:colOff>
                    <xdr:row>121</xdr:row>
                    <xdr:rowOff>38100</xdr:rowOff>
                  </to>
                </anchor>
              </controlPr>
            </control>
          </mc:Choice>
        </mc:AlternateContent>
        <mc:AlternateContent xmlns:mc="http://schemas.openxmlformats.org/markup-compatibility/2006">
          <mc:Choice Requires="x14">
            <control shapeId="7216" r:id="rId44" name="Check Box 48">
              <controlPr defaultSize="0" autoFill="0" autoLine="0" autoPict="0">
                <anchor moveWithCells="1">
                  <from>
                    <xdr:col>3</xdr:col>
                    <xdr:colOff>409575</xdr:colOff>
                    <xdr:row>122</xdr:row>
                    <xdr:rowOff>161925</xdr:rowOff>
                  </from>
                  <to>
                    <xdr:col>5</xdr:col>
                    <xdr:colOff>200025</xdr:colOff>
                    <xdr:row>124</xdr:row>
                    <xdr:rowOff>47625</xdr:rowOff>
                  </to>
                </anchor>
              </controlPr>
            </control>
          </mc:Choice>
        </mc:AlternateContent>
        <mc:AlternateContent xmlns:mc="http://schemas.openxmlformats.org/markup-compatibility/2006">
          <mc:Choice Requires="x14">
            <control shapeId="7217" r:id="rId45" name="Check Box 49">
              <controlPr defaultSize="0" autoFill="0" autoLine="0" autoPict="0">
                <anchor moveWithCells="1">
                  <from>
                    <xdr:col>3</xdr:col>
                    <xdr:colOff>409575</xdr:colOff>
                    <xdr:row>115</xdr:row>
                    <xdr:rowOff>161925</xdr:rowOff>
                  </from>
                  <to>
                    <xdr:col>5</xdr:col>
                    <xdr:colOff>209550</xdr:colOff>
                    <xdr:row>117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Select type" xr:uid="{D1106DEB-986E-495E-8A44-A3A8013C5610}">
          <x14:formula1>
            <xm:f>'Facility Type'!$G$1:$O$1</xm:f>
          </x14:formula1>
          <xm:sqref>F128:L128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V35"/>
  <sheetViews>
    <sheetView showGridLines="0" showWhiteSpace="0" zoomScale="95" zoomScaleNormal="95" zoomScalePageLayoutView="99" workbookViewId="0">
      <selection activeCell="S6" sqref="S6"/>
    </sheetView>
  </sheetViews>
  <sheetFormatPr defaultColWidth="8.85546875" defaultRowHeight="15.75" x14ac:dyDescent="0.25"/>
  <cols>
    <col min="1" max="1" width="2.7109375" style="113" bestFit="1" customWidth="1"/>
    <col min="2" max="2" width="8.140625" style="9" customWidth="1"/>
    <col min="3" max="3" width="3.28515625" style="9" customWidth="1"/>
    <col min="4" max="4" width="4.5703125" style="9" customWidth="1"/>
    <col min="5" max="5" width="3" style="9" customWidth="1"/>
    <col min="6" max="6" width="3.140625" style="9" customWidth="1"/>
    <col min="7" max="7" width="10.85546875" style="9" customWidth="1"/>
    <col min="8" max="8" width="13.42578125" style="9" customWidth="1"/>
    <col min="9" max="9" width="6" style="9" customWidth="1"/>
    <col min="10" max="10" width="6.28515625" style="9" customWidth="1"/>
    <col min="11" max="11" width="8.28515625" style="9" customWidth="1"/>
    <col min="12" max="12" width="7.42578125" style="9" customWidth="1"/>
    <col min="13" max="13" width="6.5703125" style="9" hidden="1" customWidth="1"/>
    <col min="14" max="14" width="3.7109375" style="9" customWidth="1"/>
    <col min="15" max="15" width="3" style="9" customWidth="1"/>
    <col min="16" max="16384" width="8.85546875" style="9"/>
  </cols>
  <sheetData>
    <row r="1" spans="1:15" ht="18.75" customHeight="1" x14ac:dyDescent="0.3">
      <c r="A1" s="614" t="s">
        <v>91</v>
      </c>
      <c r="B1" s="614"/>
      <c r="C1" s="614"/>
      <c r="D1" s="614"/>
      <c r="E1" s="614"/>
      <c r="F1" s="614"/>
      <c r="G1" s="614"/>
      <c r="H1" s="614"/>
      <c r="I1" s="614"/>
      <c r="J1" s="614"/>
      <c r="K1" s="614"/>
      <c r="L1" s="614"/>
      <c r="M1" s="614"/>
      <c r="N1" s="614"/>
    </row>
    <row r="2" spans="1:15" ht="18.75" customHeight="1" x14ac:dyDescent="0.3">
      <c r="A2" s="614" t="s">
        <v>272</v>
      </c>
      <c r="B2" s="614"/>
      <c r="C2" s="614"/>
      <c r="D2" s="614"/>
      <c r="E2" s="614"/>
      <c r="F2" s="614"/>
      <c r="G2" s="614"/>
      <c r="H2" s="614"/>
      <c r="I2" s="614"/>
      <c r="J2" s="614"/>
      <c r="K2" s="614"/>
      <c r="L2" s="614"/>
      <c r="M2" s="614"/>
      <c r="N2" s="614"/>
    </row>
    <row r="3" spans="1:15" x14ac:dyDescent="0.25">
      <c r="A3" s="615"/>
      <c r="B3" s="616"/>
      <c r="C3" s="616"/>
      <c r="D3" s="616"/>
      <c r="E3" s="616"/>
      <c r="F3" s="616"/>
      <c r="G3" s="616"/>
      <c r="H3" s="616"/>
      <c r="I3" s="616"/>
      <c r="J3" s="616"/>
      <c r="K3" s="616"/>
      <c r="L3" s="616"/>
      <c r="M3" s="616"/>
      <c r="N3" s="616"/>
    </row>
    <row r="4" spans="1:15" x14ac:dyDescent="0.25">
      <c r="A4" s="615"/>
      <c r="B4" s="617"/>
      <c r="C4" s="617"/>
      <c r="D4" s="618"/>
      <c r="E4" s="618"/>
      <c r="F4" s="618"/>
      <c r="G4" s="618"/>
      <c r="H4" s="618"/>
      <c r="I4" s="618"/>
      <c r="J4" s="618"/>
      <c r="K4" s="618"/>
      <c r="L4" s="618"/>
      <c r="M4" s="616"/>
      <c r="N4" s="616"/>
    </row>
    <row r="5" spans="1:15" s="10" customFormat="1" ht="19.149999999999999" customHeight="1" x14ac:dyDescent="0.25">
      <c r="A5" s="619">
        <v>1</v>
      </c>
      <c r="B5" s="596" t="s">
        <v>276</v>
      </c>
      <c r="C5" s="596"/>
      <c r="D5" s="596"/>
      <c r="E5" s="596"/>
      <c r="F5" s="596"/>
      <c r="G5" s="596"/>
      <c r="H5" s="596"/>
      <c r="I5" s="596"/>
      <c r="J5" s="596"/>
      <c r="K5" s="596"/>
      <c r="L5" s="596"/>
      <c r="M5" s="596"/>
      <c r="N5" s="596"/>
    </row>
    <row r="6" spans="1:15" s="10" customFormat="1" ht="100.9" customHeight="1" x14ac:dyDescent="0.25">
      <c r="A6" s="366"/>
      <c r="B6" s="620" t="s">
        <v>376</v>
      </c>
      <c r="C6" s="620"/>
      <c r="D6" s="620"/>
      <c r="E6" s="620"/>
      <c r="F6" s="620"/>
      <c r="G6" s="620"/>
      <c r="H6" s="621"/>
      <c r="I6" s="620"/>
      <c r="J6" s="620"/>
      <c r="K6" s="620"/>
      <c r="L6" s="620"/>
      <c r="M6" s="620"/>
      <c r="N6" s="620"/>
    </row>
    <row r="7" spans="1:15" s="10" customFormat="1" ht="282.60000000000002" customHeight="1" x14ac:dyDescent="0.25">
      <c r="A7" s="111"/>
      <c r="B7" s="452"/>
      <c r="C7" s="445"/>
      <c r="D7" s="445"/>
      <c r="E7" s="445"/>
      <c r="F7" s="445"/>
      <c r="G7" s="445"/>
      <c r="H7" s="453"/>
      <c r="I7" s="445"/>
      <c r="J7" s="445"/>
      <c r="K7" s="445"/>
      <c r="L7" s="445"/>
      <c r="M7" s="445"/>
      <c r="N7" s="446"/>
      <c r="O7" s="255"/>
    </row>
    <row r="8" spans="1:15" s="10" customFormat="1" ht="13.15" customHeight="1" x14ac:dyDescent="0.25">
      <c r="A8" s="111"/>
      <c r="B8" s="416"/>
      <c r="C8" s="416"/>
      <c r="D8" s="416"/>
      <c r="E8" s="416"/>
      <c r="F8" s="416"/>
      <c r="G8" s="416"/>
      <c r="H8" s="416"/>
      <c r="I8" s="416"/>
      <c r="J8" s="416"/>
      <c r="K8" s="416"/>
      <c r="L8" s="416"/>
    </row>
    <row r="9" spans="1:15" s="10" customFormat="1" ht="39.6" hidden="1" customHeight="1" x14ac:dyDescent="0.25">
      <c r="A9" s="111"/>
      <c r="B9" s="114"/>
      <c r="C9" s="114"/>
      <c r="D9" s="114"/>
      <c r="E9" s="114"/>
      <c r="F9" s="114"/>
      <c r="G9" s="114"/>
      <c r="H9" s="114"/>
      <c r="I9" s="114"/>
      <c r="J9" s="114"/>
      <c r="K9" s="114"/>
      <c r="L9" s="114"/>
      <c r="M9" s="8"/>
      <c r="N9" s="8"/>
      <c r="O9" s="259"/>
    </row>
    <row r="10" spans="1:15" s="261" customFormat="1" ht="25.9" customHeight="1" x14ac:dyDescent="0.25">
      <c r="A10" s="623">
        <v>2</v>
      </c>
      <c r="B10" s="622" t="s">
        <v>273</v>
      </c>
      <c r="C10" s="622"/>
      <c r="D10" s="622"/>
      <c r="E10" s="622"/>
      <c r="F10" s="622"/>
      <c r="G10" s="622"/>
      <c r="H10" s="622"/>
      <c r="I10" s="622"/>
      <c r="J10" s="622"/>
      <c r="K10" s="622"/>
      <c r="L10" s="622"/>
      <c r="M10" s="259"/>
      <c r="N10" s="259"/>
    </row>
    <row r="11" spans="1:15" s="10" customFormat="1" ht="15" customHeight="1" x14ac:dyDescent="0.25">
      <c r="A11" s="260"/>
      <c r="B11" s="9"/>
      <c r="C11" s="96"/>
      <c r="D11" s="132" t="s">
        <v>6</v>
      </c>
      <c r="E11" s="96"/>
      <c r="F11" s="132" t="s">
        <v>7</v>
      </c>
      <c r="J11" s="9"/>
      <c r="K11" s="9"/>
    </row>
    <row r="12" spans="1:15" s="10" customFormat="1" x14ac:dyDescent="0.25">
      <c r="A12" s="111"/>
      <c r="C12" s="624" t="s">
        <v>377</v>
      </c>
      <c r="D12" s="624"/>
      <c r="E12" s="624"/>
      <c r="F12" s="624"/>
      <c r="G12" s="624"/>
      <c r="H12" s="624"/>
      <c r="I12" s="624"/>
      <c r="J12" s="624"/>
      <c r="K12" s="624"/>
      <c r="L12" s="624"/>
      <c r="M12" s="624"/>
      <c r="N12" s="624"/>
    </row>
    <row r="13" spans="1:15" s="10" customFormat="1" ht="65.45" customHeight="1" x14ac:dyDescent="0.25">
      <c r="A13" s="111"/>
      <c r="C13" s="444"/>
      <c r="D13" s="445"/>
      <c r="E13" s="445"/>
      <c r="F13" s="445"/>
      <c r="G13" s="445"/>
      <c r="H13" s="445"/>
      <c r="I13" s="445"/>
      <c r="J13" s="445"/>
      <c r="K13" s="445"/>
      <c r="L13" s="445"/>
      <c r="M13" s="445"/>
      <c r="N13" s="446"/>
    </row>
    <row r="14" spans="1:15" s="10" customFormat="1" ht="19.149999999999999" customHeight="1" x14ac:dyDescent="0.25">
      <c r="A14" s="111"/>
      <c r="B14" s="115"/>
      <c r="C14" s="115"/>
      <c r="D14" s="115"/>
      <c r="E14" s="115"/>
      <c r="F14" s="115"/>
      <c r="G14" s="115"/>
      <c r="H14" s="115"/>
      <c r="I14" s="115"/>
      <c r="J14" s="115"/>
      <c r="K14" s="115"/>
      <c r="L14" s="115"/>
      <c r="M14" s="8"/>
      <c r="N14" s="8"/>
    </row>
    <row r="15" spans="1:15" s="261" customFormat="1" ht="40.15" customHeight="1" x14ac:dyDescent="0.25">
      <c r="A15" s="625" t="s">
        <v>353</v>
      </c>
      <c r="B15" s="622" t="s">
        <v>274</v>
      </c>
      <c r="C15" s="622"/>
      <c r="D15" s="622"/>
      <c r="E15" s="622"/>
      <c r="F15" s="622"/>
      <c r="G15" s="622"/>
      <c r="H15" s="622"/>
      <c r="I15" s="622"/>
      <c r="J15" s="622"/>
      <c r="K15" s="622"/>
      <c r="L15" s="622"/>
      <c r="M15" s="622"/>
      <c r="N15" s="622"/>
    </row>
    <row r="16" spans="1:15" s="10" customFormat="1" ht="19.899999999999999" customHeight="1" x14ac:dyDescent="0.25">
      <c r="A16" s="135"/>
      <c r="B16" s="9"/>
      <c r="C16" s="96"/>
      <c r="D16" s="132" t="s">
        <v>6</v>
      </c>
      <c r="E16" s="96"/>
      <c r="F16" s="132" t="s">
        <v>7</v>
      </c>
      <c r="J16" s="9"/>
      <c r="K16" s="9"/>
    </row>
    <row r="17" spans="1:256" s="259" customFormat="1" ht="34.15" customHeight="1" x14ac:dyDescent="0.25">
      <c r="A17" s="135"/>
      <c r="C17" s="626" t="s">
        <v>378</v>
      </c>
      <c r="D17" s="626"/>
      <c r="E17" s="626"/>
      <c r="F17" s="626"/>
      <c r="G17" s="626"/>
      <c r="H17" s="626"/>
      <c r="I17" s="626"/>
      <c r="J17" s="626"/>
      <c r="K17" s="626"/>
      <c r="L17" s="626"/>
    </row>
    <row r="18" spans="1:256" s="10" customFormat="1" ht="37.9" customHeight="1" x14ac:dyDescent="0.25">
      <c r="A18" s="111"/>
      <c r="B18" s="116"/>
      <c r="C18" s="444"/>
      <c r="D18" s="445"/>
      <c r="E18" s="445"/>
      <c r="F18" s="445"/>
      <c r="G18" s="445"/>
      <c r="H18" s="445"/>
      <c r="I18" s="445"/>
      <c r="J18" s="445"/>
      <c r="K18" s="445"/>
      <c r="L18" s="445"/>
      <c r="M18" s="445"/>
      <c r="N18" s="446"/>
    </row>
    <row r="19" spans="1:256" s="10" customFormat="1" ht="18" customHeight="1" x14ac:dyDescent="0.25">
      <c r="A19" s="111"/>
      <c r="B19" s="7"/>
      <c r="C19" s="117"/>
      <c r="D19" s="118"/>
      <c r="E19" s="117"/>
      <c r="F19" s="118"/>
      <c r="G19" s="8"/>
      <c r="H19" s="8"/>
      <c r="I19" s="8"/>
      <c r="J19" s="7"/>
      <c r="K19" s="7"/>
      <c r="L19" s="8"/>
      <c r="M19" s="8"/>
      <c r="N19" s="8"/>
    </row>
    <row r="20" spans="1:256" s="261" customFormat="1" ht="27" customHeight="1" x14ac:dyDescent="0.25">
      <c r="A20" s="625" t="s">
        <v>354</v>
      </c>
      <c r="B20" s="622" t="s">
        <v>275</v>
      </c>
      <c r="C20" s="622"/>
      <c r="D20" s="622"/>
      <c r="E20" s="622"/>
      <c r="F20" s="622"/>
      <c r="G20" s="622"/>
      <c r="H20" s="622"/>
      <c r="I20" s="622"/>
      <c r="J20" s="622"/>
      <c r="K20" s="622"/>
      <c r="L20" s="622"/>
      <c r="M20" s="622"/>
      <c r="N20" s="622"/>
    </row>
    <row r="21" spans="1:256" s="10" customFormat="1" ht="15.75" customHeight="1" x14ac:dyDescent="0.25">
      <c r="A21" s="111"/>
      <c r="B21" s="9"/>
      <c r="C21" s="96"/>
      <c r="D21" s="132" t="s">
        <v>6</v>
      </c>
      <c r="E21" s="96"/>
      <c r="F21" s="132" t="s">
        <v>7</v>
      </c>
      <c r="J21" s="9"/>
      <c r="K21" s="9"/>
    </row>
    <row r="22" spans="1:256" s="10" customFormat="1" x14ac:dyDescent="0.25">
      <c r="A22" s="111"/>
      <c r="C22" s="627" t="s">
        <v>379</v>
      </c>
      <c r="D22" s="628"/>
      <c r="E22" s="628"/>
      <c r="F22" s="628"/>
      <c r="G22" s="628"/>
      <c r="H22" s="120"/>
      <c r="I22" s="120"/>
      <c r="J22" s="120"/>
      <c r="K22" s="120"/>
      <c r="L22" s="120"/>
    </row>
    <row r="23" spans="1:256" s="10" customFormat="1" ht="15.75" customHeight="1" x14ac:dyDescent="0.25">
      <c r="A23" s="111"/>
      <c r="B23" s="116"/>
      <c r="C23" s="444"/>
      <c r="D23" s="445"/>
      <c r="E23" s="445"/>
      <c r="F23" s="445"/>
      <c r="G23" s="445"/>
      <c r="H23" s="445"/>
      <c r="I23" s="445"/>
      <c r="J23" s="445"/>
      <c r="K23" s="445"/>
      <c r="L23" s="445"/>
      <c r="M23" s="445"/>
      <c r="N23" s="446"/>
    </row>
    <row r="24" spans="1:256" s="10" customFormat="1" ht="16.149999999999999" customHeight="1" x14ac:dyDescent="0.25">
      <c r="A24" s="111"/>
      <c r="B24" s="7"/>
      <c r="C24" s="117"/>
      <c r="D24" s="118"/>
      <c r="E24" s="117"/>
      <c r="F24" s="118"/>
      <c r="G24" s="8"/>
      <c r="H24" s="8"/>
      <c r="I24" s="8"/>
      <c r="J24" s="7"/>
      <c r="K24" s="7"/>
      <c r="L24" s="8"/>
      <c r="M24" s="8"/>
      <c r="N24" s="8"/>
    </row>
    <row r="25" spans="1:256" s="209" customFormat="1" ht="40.9" customHeight="1" x14ac:dyDescent="0.25">
      <c r="A25" s="625" t="s">
        <v>355</v>
      </c>
      <c r="B25" s="622" t="s">
        <v>357</v>
      </c>
      <c r="C25" s="622"/>
      <c r="D25" s="622"/>
      <c r="E25" s="622"/>
      <c r="F25" s="622"/>
      <c r="G25" s="622"/>
      <c r="H25" s="622"/>
      <c r="I25" s="622"/>
      <c r="J25" s="622"/>
      <c r="K25" s="622"/>
      <c r="L25" s="622"/>
      <c r="M25" s="255"/>
      <c r="N25" s="255"/>
    </row>
    <row r="26" spans="1:256" s="10" customFormat="1" x14ac:dyDescent="0.25">
      <c r="A26" s="111"/>
      <c r="B26" s="9"/>
      <c r="C26" s="96"/>
      <c r="D26" s="132" t="s">
        <v>6</v>
      </c>
      <c r="E26" s="96"/>
      <c r="F26" s="132" t="s">
        <v>7</v>
      </c>
      <c r="J26" s="9"/>
      <c r="K26" s="9"/>
    </row>
    <row r="27" spans="1:256" s="10" customFormat="1" ht="31.9" customHeight="1" x14ac:dyDescent="0.25">
      <c r="A27" s="111"/>
      <c r="C27" s="624" t="s">
        <v>380</v>
      </c>
      <c r="D27" s="624"/>
      <c r="E27" s="624"/>
      <c r="F27" s="624"/>
      <c r="G27" s="624"/>
      <c r="H27" s="624"/>
      <c r="I27" s="624"/>
      <c r="J27" s="624"/>
      <c r="K27" s="624"/>
      <c r="L27" s="624"/>
      <c r="M27" s="624"/>
      <c r="N27" s="624"/>
    </row>
    <row r="28" spans="1:256" s="10" customFormat="1" ht="43.15" customHeight="1" x14ac:dyDescent="0.25">
      <c r="A28" s="111"/>
      <c r="B28" s="119"/>
      <c r="C28" s="448"/>
      <c r="D28" s="448"/>
      <c r="E28" s="448"/>
      <c r="F28" s="448"/>
      <c r="G28" s="448"/>
      <c r="H28" s="448"/>
      <c r="I28" s="448"/>
      <c r="J28" s="448"/>
      <c r="K28" s="448"/>
      <c r="L28" s="448"/>
      <c r="M28" s="448"/>
      <c r="N28" s="449"/>
    </row>
    <row r="29" spans="1:256" s="10" customFormat="1" x14ac:dyDescent="0.25">
      <c r="A29" s="111"/>
      <c r="B29" s="119"/>
      <c r="C29" s="450"/>
      <c r="D29" s="450"/>
      <c r="E29" s="450"/>
      <c r="F29" s="450"/>
      <c r="G29" s="450"/>
      <c r="H29" s="450"/>
      <c r="I29" s="450"/>
      <c r="J29" s="450"/>
      <c r="K29" s="450"/>
      <c r="L29" s="450"/>
      <c r="M29" s="450"/>
      <c r="N29" s="451"/>
    </row>
    <row r="30" spans="1:256" s="10" customFormat="1" ht="21" customHeight="1" x14ac:dyDescent="0.25">
      <c r="A30" s="111"/>
      <c r="B30" s="7"/>
      <c r="C30" s="117"/>
      <c r="D30" s="118"/>
      <c r="E30" s="117"/>
      <c r="F30" s="118"/>
      <c r="G30" s="8"/>
      <c r="H30" s="8"/>
      <c r="I30" s="8"/>
      <c r="J30" s="7"/>
      <c r="K30" s="7"/>
      <c r="L30" s="8"/>
      <c r="M30" s="8"/>
      <c r="N30" s="8"/>
    </row>
    <row r="31" spans="1:256" s="261" customFormat="1" ht="42" customHeight="1" x14ac:dyDescent="0.25">
      <c r="A31" s="625" t="s">
        <v>356</v>
      </c>
      <c r="B31" s="622" t="s">
        <v>348</v>
      </c>
      <c r="C31" s="622"/>
      <c r="D31" s="622"/>
      <c r="E31" s="622"/>
      <c r="F31" s="622"/>
      <c r="G31" s="622"/>
      <c r="H31" s="622"/>
      <c r="I31" s="622"/>
      <c r="J31" s="622"/>
      <c r="K31" s="622"/>
      <c r="L31" s="622"/>
      <c r="M31" s="622"/>
      <c r="N31" s="622"/>
    </row>
    <row r="32" spans="1:256" s="10" customFormat="1" ht="16.899999999999999" customHeight="1" x14ac:dyDescent="0.25">
      <c r="A32" s="135"/>
      <c r="B32" s="9"/>
      <c r="C32" s="96"/>
      <c r="D32" s="132" t="s">
        <v>6</v>
      </c>
      <c r="E32" s="96"/>
      <c r="F32" s="132" t="s">
        <v>7</v>
      </c>
      <c r="J32" s="9"/>
      <c r="K32" s="9"/>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16"/>
      <c r="AQ32" s="416"/>
      <c r="AR32" s="416"/>
      <c r="AS32" s="416"/>
      <c r="AT32" s="416"/>
      <c r="AU32" s="416"/>
      <c r="AV32" s="416"/>
      <c r="AW32" s="416"/>
      <c r="AX32" s="416"/>
      <c r="AY32" s="416"/>
      <c r="AZ32" s="416"/>
      <c r="BA32" s="416"/>
      <c r="BB32" s="416"/>
      <c r="BC32" s="416"/>
      <c r="BD32" s="416"/>
      <c r="BE32" s="416"/>
      <c r="BF32" s="416"/>
      <c r="BG32" s="416"/>
      <c r="BH32" s="416"/>
      <c r="BI32" s="416"/>
      <c r="BJ32" s="416"/>
      <c r="BK32" s="416"/>
      <c r="BL32" s="416"/>
      <c r="BM32" s="416"/>
      <c r="BN32" s="416"/>
      <c r="BO32" s="416"/>
      <c r="BP32" s="416"/>
      <c r="BQ32" s="416"/>
      <c r="BR32" s="416"/>
      <c r="BS32" s="416"/>
      <c r="BT32" s="416"/>
      <c r="BU32" s="416"/>
      <c r="BV32" s="416"/>
      <c r="BW32" s="416"/>
      <c r="BX32" s="416"/>
      <c r="BY32" s="416"/>
      <c r="BZ32" s="416"/>
      <c r="CA32" s="416"/>
      <c r="CB32" s="416"/>
      <c r="CC32" s="416"/>
      <c r="CD32" s="416"/>
      <c r="CE32" s="416"/>
      <c r="CF32" s="416"/>
      <c r="CG32" s="416"/>
      <c r="CH32" s="416"/>
      <c r="CI32" s="416"/>
      <c r="CJ32" s="416"/>
      <c r="CK32" s="416"/>
      <c r="CL32" s="416"/>
      <c r="CM32" s="416"/>
      <c r="CN32" s="416"/>
      <c r="CO32" s="416"/>
      <c r="CP32" s="416"/>
      <c r="CQ32" s="416"/>
      <c r="CR32" s="416"/>
      <c r="CS32" s="416"/>
      <c r="CT32" s="416"/>
      <c r="CU32" s="416"/>
      <c r="CV32" s="416"/>
      <c r="CW32" s="416"/>
      <c r="CX32" s="416"/>
      <c r="CY32" s="416"/>
      <c r="CZ32" s="416"/>
      <c r="DA32" s="416"/>
      <c r="DB32" s="416"/>
      <c r="DC32" s="416"/>
      <c r="DD32" s="416"/>
      <c r="DE32" s="416"/>
      <c r="DF32" s="416"/>
      <c r="DG32" s="416"/>
      <c r="DH32" s="416"/>
      <c r="DI32" s="416"/>
      <c r="DJ32" s="416"/>
      <c r="DK32" s="416"/>
      <c r="DL32" s="416"/>
      <c r="DM32" s="416"/>
      <c r="DN32" s="416"/>
      <c r="DO32" s="416"/>
      <c r="DP32" s="416"/>
      <c r="DQ32" s="416"/>
      <c r="DR32" s="416"/>
      <c r="DS32" s="416"/>
      <c r="DT32" s="416"/>
      <c r="DU32" s="416"/>
      <c r="DV32" s="416"/>
      <c r="DW32" s="416"/>
      <c r="DX32" s="416"/>
      <c r="DY32" s="416"/>
      <c r="DZ32" s="416"/>
      <c r="EA32" s="416"/>
      <c r="EB32" s="416"/>
      <c r="EC32" s="416"/>
      <c r="ED32" s="416"/>
      <c r="EE32" s="416"/>
      <c r="EF32" s="416"/>
      <c r="EG32" s="416"/>
      <c r="EH32" s="416"/>
      <c r="EI32" s="416"/>
      <c r="EJ32" s="416"/>
      <c r="EK32" s="416"/>
      <c r="EL32" s="416"/>
      <c r="EM32" s="416"/>
      <c r="EN32" s="416"/>
      <c r="EO32" s="416"/>
      <c r="EP32" s="416"/>
      <c r="EQ32" s="416"/>
      <c r="ER32" s="416"/>
      <c r="ES32" s="416"/>
      <c r="ET32" s="416"/>
      <c r="EU32" s="416"/>
      <c r="EV32" s="416"/>
      <c r="EW32" s="416"/>
      <c r="EX32" s="416"/>
      <c r="EY32" s="416"/>
      <c r="EZ32" s="416"/>
      <c r="FA32" s="416"/>
      <c r="FB32" s="416"/>
      <c r="FC32" s="416"/>
      <c r="FD32" s="416"/>
      <c r="FE32" s="416"/>
      <c r="FF32" s="416"/>
      <c r="FG32" s="416"/>
      <c r="FH32" s="416"/>
      <c r="FI32" s="416"/>
      <c r="FJ32" s="416"/>
      <c r="FK32" s="416"/>
      <c r="FL32" s="416"/>
      <c r="FM32" s="416"/>
      <c r="FN32" s="416"/>
      <c r="FO32" s="416"/>
      <c r="FP32" s="416"/>
      <c r="FQ32" s="416"/>
      <c r="FR32" s="416"/>
      <c r="FS32" s="416"/>
      <c r="FT32" s="416"/>
      <c r="FU32" s="416"/>
      <c r="FV32" s="416"/>
      <c r="FW32" s="416"/>
      <c r="FX32" s="416"/>
      <c r="FY32" s="416"/>
      <c r="FZ32" s="416"/>
      <c r="GA32" s="416"/>
      <c r="GB32" s="416"/>
      <c r="GC32" s="416"/>
      <c r="GD32" s="416"/>
      <c r="GE32" s="416"/>
      <c r="GF32" s="416"/>
      <c r="GG32" s="416"/>
      <c r="GH32" s="416"/>
      <c r="GI32" s="416"/>
      <c r="GJ32" s="416"/>
      <c r="GK32" s="416"/>
      <c r="GL32" s="416"/>
      <c r="GM32" s="416"/>
      <c r="GN32" s="416"/>
      <c r="GO32" s="416"/>
      <c r="GP32" s="416"/>
      <c r="GQ32" s="416"/>
      <c r="GR32" s="416"/>
      <c r="GS32" s="416"/>
      <c r="GT32" s="416"/>
      <c r="GU32" s="416"/>
      <c r="GV32" s="416"/>
      <c r="GW32" s="416"/>
      <c r="GX32" s="416"/>
      <c r="GY32" s="416"/>
      <c r="GZ32" s="416"/>
      <c r="HA32" s="416"/>
      <c r="HB32" s="416"/>
      <c r="HC32" s="416"/>
      <c r="HD32" s="416"/>
      <c r="HE32" s="416"/>
      <c r="HF32" s="416"/>
      <c r="HG32" s="416"/>
      <c r="HH32" s="416"/>
      <c r="HI32" s="416"/>
      <c r="HJ32" s="416"/>
      <c r="HK32" s="416"/>
      <c r="HL32" s="416"/>
      <c r="HM32" s="416"/>
      <c r="HN32" s="416"/>
      <c r="HO32" s="416"/>
      <c r="HP32" s="416"/>
      <c r="HQ32" s="416"/>
      <c r="HR32" s="416"/>
      <c r="HS32" s="416"/>
      <c r="HT32" s="416"/>
      <c r="HU32" s="416"/>
      <c r="HV32" s="416"/>
      <c r="HW32" s="416"/>
      <c r="HX32" s="416"/>
      <c r="HY32" s="416"/>
      <c r="HZ32" s="416"/>
      <c r="IA32" s="416"/>
      <c r="IB32" s="416"/>
      <c r="IC32" s="416"/>
      <c r="ID32" s="416"/>
      <c r="IE32" s="416"/>
      <c r="IF32" s="416"/>
      <c r="IG32" s="416"/>
      <c r="IH32" s="416"/>
      <c r="II32" s="416"/>
      <c r="IJ32" s="416"/>
      <c r="IK32" s="416"/>
      <c r="IL32" s="416"/>
      <c r="IM32" s="416"/>
      <c r="IN32" s="416"/>
      <c r="IO32" s="416"/>
      <c r="IP32" s="416"/>
      <c r="IQ32" s="416"/>
      <c r="IR32" s="416"/>
      <c r="IS32" s="416"/>
      <c r="IT32" s="416"/>
      <c r="IU32" s="416"/>
      <c r="IV32" s="416"/>
    </row>
    <row r="33" spans="1:256" s="10" customFormat="1" ht="36" customHeight="1" x14ac:dyDescent="0.25">
      <c r="A33" s="111"/>
      <c r="C33" s="624" t="s">
        <v>381</v>
      </c>
      <c r="D33" s="624"/>
      <c r="E33" s="624"/>
      <c r="F33" s="624"/>
      <c r="G33" s="624"/>
      <c r="H33" s="624"/>
      <c r="I33" s="624"/>
      <c r="J33" s="624"/>
      <c r="K33" s="624"/>
      <c r="L33" s="624"/>
      <c r="M33" s="624"/>
      <c r="N33" s="624"/>
    </row>
    <row r="34" spans="1:256" s="10" customFormat="1" ht="48" customHeight="1" x14ac:dyDescent="0.25">
      <c r="A34" s="111"/>
      <c r="B34" s="116"/>
      <c r="C34" s="444"/>
      <c r="D34" s="445"/>
      <c r="E34" s="445"/>
      <c r="F34" s="445"/>
      <c r="G34" s="445"/>
      <c r="H34" s="445"/>
      <c r="I34" s="445"/>
      <c r="J34" s="445"/>
      <c r="K34" s="445"/>
      <c r="L34" s="445"/>
      <c r="M34" s="445"/>
      <c r="N34" s="446"/>
      <c r="O34" s="443"/>
      <c r="P34" s="443"/>
      <c r="Q34" s="443"/>
      <c r="R34" s="443"/>
      <c r="S34" s="443"/>
      <c r="T34" s="443"/>
      <c r="U34" s="443"/>
      <c r="V34" s="443"/>
      <c r="W34" s="443"/>
      <c r="X34" s="443"/>
      <c r="Y34" s="443"/>
      <c r="Z34" s="443"/>
      <c r="AA34" s="443"/>
      <c r="AB34" s="443"/>
      <c r="AC34" s="443"/>
      <c r="AD34" s="443"/>
      <c r="AE34" s="443"/>
      <c r="AF34" s="443"/>
      <c r="AG34" s="443"/>
      <c r="AH34" s="443"/>
      <c r="AI34" s="443"/>
      <c r="AJ34" s="443"/>
      <c r="AK34" s="443"/>
      <c r="AL34" s="443"/>
      <c r="AM34" s="443"/>
      <c r="AN34" s="443"/>
      <c r="AO34" s="443"/>
      <c r="AP34" s="443"/>
      <c r="AQ34" s="443"/>
      <c r="AR34" s="443"/>
      <c r="AS34" s="443"/>
      <c r="AT34" s="443"/>
      <c r="AU34" s="443"/>
      <c r="AV34" s="443"/>
      <c r="AW34" s="443"/>
      <c r="AX34" s="443"/>
      <c r="AY34" s="443"/>
      <c r="AZ34" s="443"/>
      <c r="BA34" s="443"/>
      <c r="BB34" s="443"/>
      <c r="BC34" s="443"/>
      <c r="BD34" s="443"/>
      <c r="BE34" s="443"/>
      <c r="BF34" s="443"/>
      <c r="BG34" s="443"/>
      <c r="BH34" s="443"/>
      <c r="BI34" s="443"/>
      <c r="BJ34" s="443"/>
      <c r="BK34" s="443"/>
      <c r="BL34" s="443"/>
      <c r="BM34" s="443"/>
      <c r="BN34" s="443"/>
      <c r="BO34" s="443"/>
      <c r="BP34" s="443"/>
      <c r="BQ34" s="443"/>
      <c r="BR34" s="443"/>
      <c r="BS34" s="443"/>
      <c r="BT34" s="443"/>
      <c r="BU34" s="443"/>
      <c r="BV34" s="443"/>
      <c r="BW34" s="443"/>
      <c r="BX34" s="443"/>
      <c r="BY34" s="443"/>
      <c r="BZ34" s="443"/>
      <c r="CA34" s="443"/>
      <c r="CB34" s="443"/>
      <c r="CC34" s="443"/>
      <c r="CD34" s="443"/>
      <c r="CE34" s="443"/>
      <c r="CF34" s="443"/>
      <c r="CG34" s="443"/>
      <c r="CH34" s="443"/>
      <c r="CI34" s="443"/>
      <c r="CJ34" s="443"/>
      <c r="CK34" s="443"/>
      <c r="CL34" s="443"/>
      <c r="CM34" s="443"/>
      <c r="CN34" s="443"/>
      <c r="CO34" s="443"/>
      <c r="CP34" s="443"/>
      <c r="CQ34" s="443"/>
      <c r="CR34" s="443"/>
      <c r="CS34" s="443"/>
      <c r="CT34" s="443"/>
      <c r="CU34" s="443"/>
      <c r="CV34" s="443"/>
      <c r="CW34" s="443"/>
      <c r="CX34" s="443"/>
      <c r="CY34" s="443"/>
      <c r="CZ34" s="443"/>
      <c r="DA34" s="443"/>
      <c r="DB34" s="443"/>
      <c r="DC34" s="443"/>
      <c r="DD34" s="443"/>
      <c r="DE34" s="443"/>
      <c r="DF34" s="443"/>
      <c r="DG34" s="443"/>
      <c r="DH34" s="443"/>
      <c r="DI34" s="443"/>
      <c r="DJ34" s="443"/>
      <c r="DK34" s="443"/>
      <c r="DL34" s="443"/>
      <c r="DM34" s="443"/>
      <c r="DN34" s="443"/>
      <c r="DO34" s="443"/>
      <c r="DP34" s="443"/>
      <c r="DQ34" s="443"/>
      <c r="DR34" s="443"/>
      <c r="DS34" s="443"/>
      <c r="DT34" s="443"/>
      <c r="DU34" s="443"/>
      <c r="DV34" s="443"/>
      <c r="DW34" s="443"/>
      <c r="DX34" s="443"/>
      <c r="DY34" s="443"/>
      <c r="DZ34" s="443"/>
      <c r="EA34" s="443"/>
      <c r="EB34" s="443"/>
      <c r="EC34" s="443"/>
      <c r="ED34" s="443"/>
      <c r="EE34" s="443"/>
      <c r="EF34" s="443"/>
      <c r="EG34" s="443"/>
      <c r="EH34" s="443"/>
      <c r="EI34" s="443"/>
      <c r="EJ34" s="443"/>
      <c r="EK34" s="443"/>
      <c r="EL34" s="443"/>
      <c r="EM34" s="443"/>
      <c r="EN34" s="443"/>
      <c r="EO34" s="443"/>
      <c r="EP34" s="443"/>
      <c r="EQ34" s="443"/>
      <c r="ER34" s="443"/>
      <c r="ES34" s="443"/>
      <c r="ET34" s="443"/>
      <c r="EU34" s="443"/>
      <c r="EV34" s="443"/>
      <c r="EW34" s="443"/>
      <c r="EX34" s="443"/>
      <c r="EY34" s="443"/>
      <c r="EZ34" s="443"/>
      <c r="FA34" s="443"/>
      <c r="FB34" s="443"/>
      <c r="FC34" s="443"/>
      <c r="FD34" s="443"/>
      <c r="FE34" s="443"/>
      <c r="FF34" s="443"/>
      <c r="FG34" s="443"/>
      <c r="FH34" s="443"/>
      <c r="FI34" s="443"/>
      <c r="FJ34" s="443"/>
      <c r="FK34" s="443"/>
      <c r="FL34" s="443"/>
      <c r="FM34" s="443"/>
      <c r="FN34" s="443"/>
      <c r="FO34" s="443"/>
      <c r="FP34" s="443"/>
      <c r="FQ34" s="443"/>
      <c r="FR34" s="443"/>
      <c r="FS34" s="443"/>
      <c r="FT34" s="443"/>
      <c r="FU34" s="443"/>
      <c r="FV34" s="443"/>
      <c r="FW34" s="443"/>
      <c r="FX34" s="443"/>
      <c r="FY34" s="443"/>
      <c r="FZ34" s="443"/>
      <c r="GA34" s="443"/>
      <c r="GB34" s="443"/>
      <c r="GC34" s="443"/>
      <c r="GD34" s="443"/>
      <c r="GE34" s="443"/>
      <c r="GF34" s="443"/>
      <c r="GG34" s="443"/>
      <c r="GH34" s="443"/>
      <c r="GI34" s="443"/>
      <c r="GJ34" s="443"/>
      <c r="GK34" s="443"/>
      <c r="GL34" s="443"/>
      <c r="GM34" s="443"/>
      <c r="GN34" s="443"/>
      <c r="GO34" s="443"/>
      <c r="GP34" s="443"/>
      <c r="GQ34" s="443"/>
      <c r="GR34" s="443"/>
      <c r="GS34" s="443"/>
      <c r="GT34" s="443"/>
      <c r="GU34" s="443"/>
      <c r="GV34" s="443"/>
      <c r="GW34" s="443"/>
      <c r="GX34" s="443"/>
      <c r="GY34" s="443"/>
      <c r="GZ34" s="443"/>
      <c r="HA34" s="443"/>
      <c r="HB34" s="443"/>
      <c r="HC34" s="443"/>
      <c r="HD34" s="443"/>
      <c r="HE34" s="443"/>
      <c r="HF34" s="443"/>
      <c r="HG34" s="443"/>
      <c r="HH34" s="443"/>
      <c r="HI34" s="443"/>
      <c r="HJ34" s="443"/>
      <c r="HK34" s="443"/>
      <c r="HL34" s="443"/>
      <c r="HM34" s="443"/>
      <c r="HN34" s="443"/>
      <c r="HO34" s="443"/>
      <c r="HP34" s="443"/>
      <c r="HQ34" s="443"/>
      <c r="HR34" s="443"/>
      <c r="HS34" s="443"/>
      <c r="HT34" s="443"/>
      <c r="HU34" s="443"/>
      <c r="HV34" s="443"/>
      <c r="HW34" s="443"/>
      <c r="HX34" s="443"/>
      <c r="HY34" s="443"/>
      <c r="HZ34" s="443"/>
      <c r="IA34" s="443"/>
      <c r="IB34" s="443"/>
      <c r="IC34" s="443"/>
      <c r="ID34" s="443"/>
      <c r="IE34" s="443"/>
      <c r="IF34" s="443"/>
      <c r="IG34" s="443"/>
      <c r="IH34" s="443"/>
      <c r="II34" s="443"/>
      <c r="IJ34" s="443"/>
      <c r="IK34" s="443"/>
      <c r="IL34" s="443"/>
      <c r="IM34" s="443"/>
      <c r="IN34" s="443"/>
      <c r="IO34" s="443"/>
      <c r="IP34" s="443"/>
      <c r="IQ34" s="443"/>
      <c r="IR34" s="443"/>
      <c r="IS34" s="443"/>
      <c r="IT34" s="443"/>
      <c r="IU34" s="443"/>
      <c r="IV34" s="443"/>
    </row>
    <row r="35" spans="1:256" s="10" customFormat="1" ht="42" customHeight="1" x14ac:dyDescent="0.25">
      <c r="A35" s="111"/>
      <c r="B35" s="7"/>
      <c r="C35" s="117"/>
      <c r="D35" s="118"/>
      <c r="E35" s="117"/>
      <c r="F35" s="118"/>
      <c r="G35" s="8"/>
      <c r="H35" s="8"/>
      <c r="I35" s="8"/>
      <c r="J35" s="7"/>
      <c r="K35" s="7"/>
      <c r="L35" s="8"/>
      <c r="M35" s="8"/>
      <c r="N35" s="8"/>
    </row>
  </sheetData>
  <sheetProtection formatCells="0" formatColumns="0" formatRows="0" insertColumns="0" insertRows="0"/>
  <mergeCells count="59">
    <mergeCell ref="B5:L5"/>
    <mergeCell ref="B8:L8"/>
    <mergeCell ref="B10:L10"/>
    <mergeCell ref="B6:N6"/>
    <mergeCell ref="B7:N7"/>
    <mergeCell ref="M5:N5"/>
    <mergeCell ref="IO34:IV34"/>
    <mergeCell ref="FB32:FN32"/>
    <mergeCell ref="FO32:GA32"/>
    <mergeCell ref="GB32:GN32"/>
    <mergeCell ref="GO32:HA32"/>
    <mergeCell ref="HB32:HN32"/>
    <mergeCell ref="HO32:IA32"/>
    <mergeCell ref="FB34:FN34"/>
    <mergeCell ref="IB32:IN32"/>
    <mergeCell ref="IO32:IV32"/>
    <mergeCell ref="FO34:GA34"/>
    <mergeCell ref="GB34:GN34"/>
    <mergeCell ref="GO34:HA34"/>
    <mergeCell ref="IB34:IN34"/>
    <mergeCell ref="A1:N1"/>
    <mergeCell ref="HB34:HN34"/>
    <mergeCell ref="CO34:DA34"/>
    <mergeCell ref="DB34:DN34"/>
    <mergeCell ref="DO34:EA34"/>
    <mergeCell ref="EB34:EN34"/>
    <mergeCell ref="EO34:FA34"/>
    <mergeCell ref="O34:AA34"/>
    <mergeCell ref="AB34:AN34"/>
    <mergeCell ref="AO34:BA34"/>
    <mergeCell ref="BB34:BN34"/>
    <mergeCell ref="BO34:CA34"/>
    <mergeCell ref="DB32:DN32"/>
    <mergeCell ref="DO32:EA32"/>
    <mergeCell ref="AO32:BA32"/>
    <mergeCell ref="BB32:BN32"/>
    <mergeCell ref="A2:N2"/>
    <mergeCell ref="BO32:CA32"/>
    <mergeCell ref="CB32:CN32"/>
    <mergeCell ref="CO32:DA32"/>
    <mergeCell ref="C28:N29"/>
    <mergeCell ref="C27:N27"/>
    <mergeCell ref="B31:N31"/>
    <mergeCell ref="O32:AA32"/>
    <mergeCell ref="AB32:AN32"/>
    <mergeCell ref="B15:N15"/>
    <mergeCell ref="C12:N12"/>
    <mergeCell ref="C13:N13"/>
    <mergeCell ref="B20:N20"/>
    <mergeCell ref="B25:L25"/>
    <mergeCell ref="C18:N18"/>
    <mergeCell ref="C23:N23"/>
    <mergeCell ref="C17:L17"/>
    <mergeCell ref="CB34:CN34"/>
    <mergeCell ref="HO34:IA34"/>
    <mergeCell ref="EB32:EN32"/>
    <mergeCell ref="EO32:FA32"/>
    <mergeCell ref="C34:N34"/>
    <mergeCell ref="C33:N33"/>
  </mergeCells>
  <pageMargins left="0.7" right="0.7" top="0.75" bottom="0.75" header="0.3" footer="0.3"/>
  <pageSetup fitToHeight="0" orientation="portrait" r:id="rId1"/>
  <headerFooter>
    <oddFooter>&amp;L&amp;A
Nonprofit Housing Application&amp;CMarch, 2018&amp;RPage &amp;P of &amp;N</oddFooter>
  </headerFooter>
  <rowBreaks count="1" manualBreakCount="1">
    <brk id="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0</xdr:colOff>
                    <xdr:row>14</xdr:row>
                    <xdr:rowOff>485775</xdr:rowOff>
                  </from>
                  <to>
                    <xdr:col>3</xdr:col>
                    <xdr:colOff>180975</xdr:colOff>
                    <xdr:row>16</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0</xdr:colOff>
                    <xdr:row>14</xdr:row>
                    <xdr:rowOff>485775</xdr:rowOff>
                  </from>
                  <to>
                    <xdr:col>5</xdr:col>
                    <xdr:colOff>200025</xdr:colOff>
                    <xdr:row>16</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0</xdr:colOff>
                    <xdr:row>19</xdr:row>
                    <xdr:rowOff>295275</xdr:rowOff>
                  </from>
                  <to>
                    <xdr:col>3</xdr:col>
                    <xdr:colOff>180975</xdr:colOff>
                    <xdr:row>21</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295275</xdr:colOff>
                    <xdr:row>19</xdr:row>
                    <xdr:rowOff>295275</xdr:rowOff>
                  </from>
                  <to>
                    <xdr:col>5</xdr:col>
                    <xdr:colOff>190500</xdr:colOff>
                    <xdr:row>21</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9525</xdr:colOff>
                    <xdr:row>24</xdr:row>
                    <xdr:rowOff>457200</xdr:rowOff>
                  </from>
                  <to>
                    <xdr:col>3</xdr:col>
                    <xdr:colOff>190500</xdr:colOff>
                    <xdr:row>26</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295275</xdr:colOff>
                    <xdr:row>24</xdr:row>
                    <xdr:rowOff>466725</xdr:rowOff>
                  </from>
                  <to>
                    <xdr:col>5</xdr:col>
                    <xdr:colOff>190500</xdr:colOff>
                    <xdr:row>26</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9525</xdr:colOff>
                    <xdr:row>30</xdr:row>
                    <xdr:rowOff>485775</xdr:rowOff>
                  </from>
                  <to>
                    <xdr:col>3</xdr:col>
                    <xdr:colOff>190500</xdr:colOff>
                    <xdr:row>32</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295275</xdr:colOff>
                    <xdr:row>30</xdr:row>
                    <xdr:rowOff>485775</xdr:rowOff>
                  </from>
                  <to>
                    <xdr:col>5</xdr:col>
                    <xdr:colOff>190500</xdr:colOff>
                    <xdr:row>32</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9525</xdr:colOff>
                    <xdr:row>9</xdr:row>
                    <xdr:rowOff>266700</xdr:rowOff>
                  </from>
                  <to>
                    <xdr:col>3</xdr:col>
                    <xdr:colOff>190500</xdr:colOff>
                    <xdr:row>11</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0</xdr:colOff>
                    <xdr:row>9</xdr:row>
                    <xdr:rowOff>266700</xdr:rowOff>
                  </from>
                  <to>
                    <xdr:col>5</xdr:col>
                    <xdr:colOff>200025</xdr:colOff>
                    <xdr:row>11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sheetPr>
  <dimension ref="C5:E17"/>
  <sheetViews>
    <sheetView workbookViewId="0">
      <selection activeCell="M30" sqref="M30"/>
    </sheetView>
  </sheetViews>
  <sheetFormatPr defaultRowHeight="15" x14ac:dyDescent="0.25"/>
  <sheetData>
    <row r="5" spans="3:5" ht="15.75" x14ac:dyDescent="0.25">
      <c r="C5" s="244" t="s">
        <v>329</v>
      </c>
    </row>
    <row r="6" spans="3:5" ht="15.75" x14ac:dyDescent="0.25">
      <c r="C6" s="244"/>
    </row>
    <row r="7" spans="3:5" ht="15.75" x14ac:dyDescent="0.25">
      <c r="C7" s="244" t="s">
        <v>330</v>
      </c>
    </row>
    <row r="9" spans="3:5" x14ac:dyDescent="0.25">
      <c r="E9" t="s">
        <v>331</v>
      </c>
    </row>
    <row r="10" spans="3:5" x14ac:dyDescent="0.25">
      <c r="E10" t="s">
        <v>332</v>
      </c>
    </row>
    <row r="11" spans="3:5" x14ac:dyDescent="0.25">
      <c r="E11" t="s">
        <v>333</v>
      </c>
    </row>
    <row r="12" spans="3:5" x14ac:dyDescent="0.25">
      <c r="E12" t="s">
        <v>334</v>
      </c>
    </row>
    <row r="13" spans="3:5" x14ac:dyDescent="0.25">
      <c r="E13" t="s">
        <v>335</v>
      </c>
    </row>
    <row r="14" spans="3:5" x14ac:dyDescent="0.25">
      <c r="E14" t="s">
        <v>336</v>
      </c>
    </row>
    <row r="15" spans="3:5" x14ac:dyDescent="0.25">
      <c r="E15" t="s">
        <v>335</v>
      </c>
    </row>
    <row r="16" spans="3:5" x14ac:dyDescent="0.25">
      <c r="E16" t="s">
        <v>337</v>
      </c>
    </row>
    <row r="17" spans="5:5" x14ac:dyDescent="0.25">
      <c r="E17" t="s">
        <v>346</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2C8A5-32EA-4EE6-B036-D95A37998EE2}">
  <sheetPr codeName="Sheet9"/>
  <dimension ref="A1:I12"/>
  <sheetViews>
    <sheetView zoomScale="55" zoomScaleNormal="55" workbookViewId="0">
      <selection activeCell="G20" sqref="G20"/>
    </sheetView>
  </sheetViews>
  <sheetFormatPr defaultRowHeight="15" x14ac:dyDescent="0.25"/>
  <sheetData>
    <row r="1" spans="1:9" x14ac:dyDescent="0.25">
      <c r="B1" s="296" t="s">
        <v>406</v>
      </c>
    </row>
    <row r="2" spans="1:9" x14ac:dyDescent="0.25">
      <c r="B2" s="296" t="s">
        <v>407</v>
      </c>
    </row>
    <row r="6" spans="1:9" x14ac:dyDescent="0.25">
      <c r="H6" s="297"/>
    </row>
    <row r="7" spans="1:9" x14ac:dyDescent="0.25">
      <c r="H7" s="297"/>
      <c r="I7" t="s">
        <v>408</v>
      </c>
    </row>
    <row r="12" spans="1:9" x14ac:dyDescent="0.25">
      <c r="A12" t="s">
        <v>229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P124"/>
  <sheetViews>
    <sheetView showGridLines="0" tabSelected="1" zoomScaleNormal="100" workbookViewId="0">
      <selection activeCell="U6" sqref="U6"/>
    </sheetView>
  </sheetViews>
  <sheetFormatPr defaultRowHeight="15" x14ac:dyDescent="0.25"/>
  <cols>
    <col min="1" max="1" width="3.140625" style="212" customWidth="1"/>
    <col min="3" max="3" width="3.7109375" customWidth="1"/>
    <col min="5" max="5" width="3.7109375" customWidth="1"/>
    <col min="10" max="10" width="9.42578125" customWidth="1"/>
    <col min="11" max="11" width="9.140625" customWidth="1"/>
    <col min="12" max="12" width="9.140625" hidden="1" customWidth="1"/>
    <col min="13" max="14" width="0.28515625" customWidth="1"/>
    <col min="15" max="15" width="4.42578125" customWidth="1"/>
  </cols>
  <sheetData>
    <row r="1" spans="1:14" s="9" customFormat="1" ht="18.75" customHeight="1" x14ac:dyDescent="0.3">
      <c r="A1" s="614" t="s">
        <v>170</v>
      </c>
      <c r="B1" s="614"/>
      <c r="C1" s="614"/>
      <c r="D1" s="614"/>
      <c r="E1" s="614"/>
      <c r="F1" s="614"/>
      <c r="G1" s="614"/>
      <c r="H1" s="614"/>
      <c r="I1" s="614"/>
      <c r="J1" s="614"/>
      <c r="K1" s="614"/>
      <c r="L1" s="614"/>
      <c r="M1" s="614"/>
      <c r="N1" s="614"/>
    </row>
    <row r="2" spans="1:14" s="9" customFormat="1" ht="18.75" customHeight="1" x14ac:dyDescent="0.3">
      <c r="A2" s="614" t="s">
        <v>382</v>
      </c>
      <c r="B2" s="614"/>
      <c r="C2" s="614"/>
      <c r="D2" s="614"/>
      <c r="E2" s="614"/>
      <c r="F2" s="614"/>
      <c r="G2" s="614"/>
      <c r="H2" s="614"/>
      <c r="I2" s="614"/>
      <c r="J2" s="614"/>
      <c r="K2" s="614"/>
      <c r="L2" s="614"/>
      <c r="M2" s="614"/>
      <c r="N2" s="614"/>
    </row>
    <row r="3" spans="1:14" s="9" customFormat="1" ht="18.75" customHeight="1" x14ac:dyDescent="0.3">
      <c r="A3" s="629"/>
      <c r="B3" s="630"/>
      <c r="C3" s="630"/>
      <c r="D3" s="630"/>
      <c r="E3" s="630"/>
      <c r="F3" s="630"/>
      <c r="G3" s="630"/>
      <c r="H3" s="630"/>
      <c r="I3" s="630"/>
      <c r="J3" s="630"/>
      <c r="K3" s="630"/>
      <c r="L3" s="630"/>
      <c r="M3" s="630"/>
      <c r="N3" s="630"/>
    </row>
    <row r="4" spans="1:14" s="9" customFormat="1" ht="18.75" customHeight="1" x14ac:dyDescent="0.3">
      <c r="A4" s="629">
        <v>1</v>
      </c>
      <c r="B4" s="622" t="s">
        <v>358</v>
      </c>
      <c r="C4" s="622"/>
      <c r="D4" s="622"/>
      <c r="E4" s="622"/>
      <c r="F4" s="622"/>
      <c r="G4" s="622"/>
      <c r="H4" s="622"/>
      <c r="I4" s="622"/>
      <c r="J4" s="622"/>
      <c r="K4" s="622"/>
      <c r="L4" s="622"/>
      <c r="M4" s="630"/>
      <c r="N4" s="630"/>
    </row>
    <row r="6" spans="1:14" ht="41.45" customHeight="1" x14ac:dyDescent="0.25">
      <c r="A6" s="631" t="s">
        <v>250</v>
      </c>
      <c r="B6" s="454" t="s">
        <v>359</v>
      </c>
      <c r="C6" s="455"/>
      <c r="D6" s="455"/>
      <c r="E6" s="455"/>
      <c r="F6" s="455"/>
      <c r="G6" s="455"/>
      <c r="H6" s="455"/>
      <c r="I6" s="455"/>
      <c r="J6" s="455"/>
      <c r="K6" s="455"/>
    </row>
    <row r="7" spans="1:14" s="131" customFormat="1" ht="15.75" x14ac:dyDescent="0.25">
      <c r="A7" s="248"/>
      <c r="B7" s="132"/>
      <c r="C7" s="95"/>
      <c r="D7" s="132" t="s">
        <v>6</v>
      </c>
      <c r="E7" s="95"/>
      <c r="F7" s="132" t="s">
        <v>7</v>
      </c>
      <c r="L7" s="132"/>
      <c r="M7" s="132"/>
    </row>
    <row r="9" spans="1:14" x14ac:dyDescent="0.25">
      <c r="B9" t="s">
        <v>383</v>
      </c>
    </row>
    <row r="10" spans="1:14" ht="24" customHeight="1" x14ac:dyDescent="0.25">
      <c r="B10" s="456"/>
      <c r="C10" s="457"/>
      <c r="D10" s="457"/>
      <c r="E10" s="457"/>
      <c r="F10" s="457"/>
      <c r="G10" s="457"/>
      <c r="H10" s="457"/>
      <c r="I10" s="457"/>
      <c r="J10" s="457"/>
      <c r="K10" s="458"/>
    </row>
    <row r="11" spans="1:14" ht="14.45" customHeight="1" x14ac:dyDescent="0.25">
      <c r="B11" s="459"/>
      <c r="C11" s="460"/>
      <c r="D11" s="460"/>
      <c r="E11" s="460"/>
      <c r="F11" s="460"/>
      <c r="G11" s="460"/>
      <c r="H11" s="460"/>
      <c r="I11" s="460"/>
      <c r="J11" s="460"/>
      <c r="K11" s="461"/>
    </row>
    <row r="12" spans="1:14" ht="17.45" customHeight="1" x14ac:dyDescent="0.25">
      <c r="A12" s="249"/>
      <c r="B12" s="459"/>
      <c r="C12" s="460"/>
      <c r="D12" s="460"/>
      <c r="E12" s="460"/>
      <c r="F12" s="460"/>
      <c r="G12" s="460"/>
      <c r="H12" s="460"/>
      <c r="I12" s="460"/>
      <c r="J12" s="460"/>
      <c r="K12" s="461"/>
    </row>
    <row r="13" spans="1:14" ht="14.45" customHeight="1" x14ac:dyDescent="0.25">
      <c r="A13" s="249"/>
      <c r="B13" s="459"/>
      <c r="C13" s="460"/>
      <c r="D13" s="460"/>
      <c r="E13" s="460"/>
      <c r="F13" s="460"/>
      <c r="G13" s="460"/>
      <c r="H13" s="460"/>
      <c r="I13" s="460"/>
      <c r="J13" s="460"/>
      <c r="K13" s="461"/>
    </row>
    <row r="14" spans="1:14" s="131" customFormat="1" ht="15.75" x14ac:dyDescent="0.25">
      <c r="A14" s="248"/>
      <c r="B14" s="459"/>
      <c r="C14" s="460"/>
      <c r="D14" s="460"/>
      <c r="E14" s="460"/>
      <c r="F14" s="460"/>
      <c r="G14" s="460"/>
      <c r="H14" s="460"/>
      <c r="I14" s="460"/>
      <c r="J14" s="460"/>
      <c r="K14" s="461"/>
      <c r="L14" s="132"/>
      <c r="M14" s="132"/>
    </row>
    <row r="15" spans="1:14" ht="14.45" customHeight="1" x14ac:dyDescent="0.25">
      <c r="A15" s="249"/>
      <c r="B15" s="462"/>
      <c r="C15" s="463"/>
      <c r="D15" s="463"/>
      <c r="E15" s="463"/>
      <c r="F15" s="463"/>
      <c r="G15" s="463"/>
      <c r="H15" s="463"/>
      <c r="I15" s="463"/>
      <c r="J15" s="463"/>
      <c r="K15" s="464"/>
    </row>
    <row r="16" spans="1:14" ht="15.75" x14ac:dyDescent="0.25">
      <c r="A16" s="268"/>
      <c r="B16" s="262"/>
      <c r="C16" s="262"/>
      <c r="D16" s="262"/>
      <c r="E16" s="262"/>
      <c r="F16" s="262"/>
      <c r="G16" s="262"/>
      <c r="H16" s="262"/>
      <c r="I16" s="262"/>
      <c r="J16" s="262"/>
      <c r="K16" s="262"/>
    </row>
    <row r="17" spans="1:16" ht="37.9" customHeight="1" x14ac:dyDescent="0.25">
      <c r="A17" s="631" t="s">
        <v>251</v>
      </c>
      <c r="B17" s="454" t="s">
        <v>384</v>
      </c>
      <c r="C17" s="455"/>
      <c r="D17" s="455"/>
      <c r="E17" s="455"/>
      <c r="F17" s="455"/>
      <c r="G17" s="455"/>
      <c r="H17" s="455"/>
      <c r="I17" s="455"/>
      <c r="J17" s="455"/>
      <c r="K17" s="455"/>
    </row>
    <row r="18" spans="1:16" s="131" customFormat="1" ht="15.75" x14ac:dyDescent="0.25">
      <c r="A18" s="248"/>
      <c r="B18" s="132"/>
      <c r="C18" s="95"/>
      <c r="D18" s="132" t="s">
        <v>6</v>
      </c>
      <c r="E18" s="95"/>
      <c r="F18" s="132" t="s">
        <v>7</v>
      </c>
      <c r="L18" s="132"/>
      <c r="M18" s="132"/>
    </row>
    <row r="19" spans="1:16" s="131" customFormat="1" ht="23.1" customHeight="1" x14ac:dyDescent="0.25">
      <c r="A19" s="248"/>
      <c r="B19" s="190" t="s">
        <v>385</v>
      </c>
      <c r="C19" s="190"/>
      <c r="D19" s="190"/>
      <c r="E19" s="190"/>
      <c r="F19" s="190"/>
      <c r="G19" s="190"/>
      <c r="H19" s="190"/>
      <c r="I19" s="190"/>
      <c r="J19" s="190"/>
      <c r="K19" s="632"/>
      <c r="L19" s="584"/>
      <c r="M19" s="584"/>
      <c r="N19" s="632"/>
      <c r="O19" s="632"/>
      <c r="P19" s="632"/>
    </row>
    <row r="20" spans="1:16" x14ac:dyDescent="0.25">
      <c r="A20" s="249"/>
      <c r="B20" s="456"/>
      <c r="C20" s="465"/>
      <c r="D20" s="465"/>
      <c r="E20" s="465"/>
      <c r="F20" s="465"/>
      <c r="G20" s="465"/>
      <c r="H20" s="465"/>
      <c r="I20" s="465"/>
      <c r="J20" s="465"/>
      <c r="K20" s="458"/>
    </row>
    <row r="21" spans="1:16" x14ac:dyDescent="0.25">
      <c r="A21" s="249"/>
      <c r="B21" s="467"/>
      <c r="C21" s="468"/>
      <c r="D21" s="468"/>
      <c r="E21" s="468"/>
      <c r="F21" s="468"/>
      <c r="G21" s="468"/>
      <c r="H21" s="468"/>
      <c r="I21" s="468"/>
      <c r="J21" s="468"/>
      <c r="K21" s="461"/>
    </row>
    <row r="22" spans="1:16" x14ac:dyDescent="0.25">
      <c r="A22" s="249"/>
      <c r="B22" s="467"/>
      <c r="C22" s="468"/>
      <c r="D22" s="468"/>
      <c r="E22" s="468"/>
      <c r="F22" s="468"/>
      <c r="G22" s="468"/>
      <c r="H22" s="468"/>
      <c r="I22" s="468"/>
      <c r="J22" s="468"/>
      <c r="K22" s="461"/>
    </row>
    <row r="23" spans="1:16" s="131" customFormat="1" ht="15.75" x14ac:dyDescent="0.25">
      <c r="A23" s="249"/>
      <c r="B23" s="467"/>
      <c r="C23" s="468"/>
      <c r="D23" s="468"/>
      <c r="E23" s="468"/>
      <c r="F23" s="468"/>
      <c r="G23" s="468"/>
      <c r="H23" s="468"/>
      <c r="I23" s="468"/>
      <c r="J23" s="468"/>
      <c r="K23" s="461"/>
      <c r="L23" s="132"/>
      <c r="M23" s="132"/>
    </row>
    <row r="24" spans="1:16" x14ac:dyDescent="0.25">
      <c r="A24" s="249"/>
      <c r="B24" s="467"/>
      <c r="C24" s="468"/>
      <c r="D24" s="468"/>
      <c r="E24" s="468"/>
      <c r="F24" s="468"/>
      <c r="G24" s="468"/>
      <c r="H24" s="468"/>
      <c r="I24" s="468"/>
      <c r="J24" s="468"/>
      <c r="K24" s="461"/>
    </row>
    <row r="25" spans="1:16" x14ac:dyDescent="0.25">
      <c r="A25" s="249"/>
      <c r="B25" s="470"/>
      <c r="C25" s="471"/>
      <c r="D25" s="471"/>
      <c r="E25" s="471"/>
      <c r="F25" s="471"/>
      <c r="G25" s="471"/>
      <c r="H25" s="471"/>
      <c r="I25" s="471"/>
      <c r="J25" s="471"/>
      <c r="K25" s="464"/>
    </row>
    <row r="26" spans="1:16" ht="15.75" customHeight="1" x14ac:dyDescent="0.25">
      <c r="A26" s="249"/>
      <c r="B26" s="207"/>
      <c r="C26" s="208"/>
      <c r="D26" s="208"/>
      <c r="E26" s="208"/>
      <c r="F26" s="208"/>
      <c r="G26" s="208"/>
      <c r="H26" s="208"/>
      <c r="I26" s="208"/>
      <c r="J26" s="208"/>
      <c r="K26" s="208"/>
    </row>
    <row r="27" spans="1:16" ht="36" customHeight="1" x14ac:dyDescent="0.25">
      <c r="A27" s="631" t="s">
        <v>252</v>
      </c>
      <c r="B27" s="454" t="s">
        <v>293</v>
      </c>
      <c r="C27" s="455"/>
      <c r="D27" s="455"/>
      <c r="E27" s="455"/>
      <c r="F27" s="455"/>
      <c r="G27" s="455"/>
      <c r="H27" s="455"/>
      <c r="I27" s="455"/>
      <c r="J27" s="455"/>
      <c r="K27" s="455"/>
    </row>
    <row r="28" spans="1:16" s="131" customFormat="1" ht="15.75" x14ac:dyDescent="0.25">
      <c r="A28" s="248"/>
      <c r="B28" s="132"/>
      <c r="C28" s="95"/>
      <c r="D28" s="132" t="s">
        <v>6</v>
      </c>
      <c r="E28" s="95"/>
      <c r="F28" s="132" t="s">
        <v>7</v>
      </c>
      <c r="L28" s="132"/>
      <c r="M28" s="132"/>
    </row>
    <row r="30" spans="1:16" x14ac:dyDescent="0.25">
      <c r="B30" t="s">
        <v>386</v>
      </c>
    </row>
    <row r="31" spans="1:16" x14ac:dyDescent="0.25">
      <c r="A31" s="249"/>
      <c r="B31" s="456"/>
      <c r="C31" s="465"/>
      <c r="D31" s="465"/>
      <c r="E31" s="465"/>
      <c r="F31" s="465"/>
      <c r="G31" s="465"/>
      <c r="H31" s="465"/>
      <c r="I31" s="465"/>
      <c r="J31" s="465"/>
      <c r="K31" s="466"/>
    </row>
    <row r="32" spans="1:16" x14ac:dyDescent="0.25">
      <c r="A32" s="249"/>
      <c r="B32" s="467"/>
      <c r="C32" s="468"/>
      <c r="D32" s="468"/>
      <c r="E32" s="468"/>
      <c r="F32" s="468"/>
      <c r="G32" s="468"/>
      <c r="H32" s="468"/>
      <c r="I32" s="468"/>
      <c r="J32" s="468"/>
      <c r="K32" s="469"/>
    </row>
    <row r="33" spans="1:13" x14ac:dyDescent="0.25">
      <c r="A33" s="249"/>
      <c r="B33" s="467"/>
      <c r="C33" s="468"/>
      <c r="D33" s="468"/>
      <c r="E33" s="468"/>
      <c r="F33" s="468"/>
      <c r="G33" s="468"/>
      <c r="H33" s="468"/>
      <c r="I33" s="468"/>
      <c r="J33" s="468"/>
      <c r="K33" s="469"/>
    </row>
    <row r="34" spans="1:13" s="131" customFormat="1" ht="15.75" x14ac:dyDescent="0.25">
      <c r="A34" s="249"/>
      <c r="B34" s="467"/>
      <c r="C34" s="468"/>
      <c r="D34" s="468"/>
      <c r="E34" s="468"/>
      <c r="F34" s="468"/>
      <c r="G34" s="468"/>
      <c r="H34" s="468"/>
      <c r="I34" s="468"/>
      <c r="J34" s="468"/>
      <c r="K34" s="469"/>
      <c r="L34" s="132"/>
      <c r="M34" s="132"/>
    </row>
    <row r="35" spans="1:13" x14ac:dyDescent="0.25">
      <c r="A35" s="249"/>
      <c r="B35" s="467"/>
      <c r="C35" s="468"/>
      <c r="D35" s="468"/>
      <c r="E35" s="468"/>
      <c r="F35" s="468"/>
      <c r="G35" s="468"/>
      <c r="H35" s="468"/>
      <c r="I35" s="468"/>
      <c r="J35" s="468"/>
      <c r="K35" s="469"/>
    </row>
    <row r="36" spans="1:13" x14ac:dyDescent="0.25">
      <c r="A36" s="249"/>
      <c r="B36" s="467"/>
      <c r="C36" s="468"/>
      <c r="D36" s="468"/>
      <c r="E36" s="468"/>
      <c r="F36" s="468"/>
      <c r="G36" s="468"/>
      <c r="H36" s="468"/>
      <c r="I36" s="468"/>
      <c r="J36" s="468"/>
      <c r="K36" s="469"/>
    </row>
    <row r="37" spans="1:13" x14ac:dyDescent="0.25">
      <c r="A37" s="249"/>
      <c r="B37" s="476"/>
      <c r="C37" s="477"/>
      <c r="D37" s="477"/>
      <c r="E37" s="477"/>
      <c r="F37" s="477"/>
      <c r="G37" s="477"/>
      <c r="H37" s="477"/>
      <c r="I37" s="477"/>
      <c r="J37" s="477"/>
      <c r="K37" s="472"/>
    </row>
    <row r="38" spans="1:13" ht="15.75" x14ac:dyDescent="0.25">
      <c r="A38" s="269"/>
      <c r="B38" s="262"/>
      <c r="C38" s="262"/>
      <c r="D38" s="262"/>
      <c r="E38" s="262"/>
      <c r="F38" s="262"/>
      <c r="G38" s="262"/>
      <c r="H38" s="262"/>
      <c r="I38" s="262"/>
      <c r="J38" s="262"/>
      <c r="K38" s="263"/>
    </row>
    <row r="39" spans="1:13" ht="28.5" customHeight="1" x14ac:dyDescent="0.25">
      <c r="A39" s="631" t="s">
        <v>263</v>
      </c>
      <c r="B39" s="475" t="s">
        <v>286</v>
      </c>
      <c r="C39" s="475"/>
      <c r="D39" s="475"/>
      <c r="E39" s="475"/>
      <c r="F39" s="475"/>
      <c r="G39" s="475"/>
      <c r="H39" s="475"/>
      <c r="I39" s="475"/>
      <c r="J39" s="475"/>
    </row>
    <row r="40" spans="1:13" ht="16.5" customHeight="1" x14ac:dyDescent="0.25">
      <c r="A40" s="249"/>
      <c r="B40" s="210"/>
      <c r="C40" s="196"/>
      <c r="D40" s="196"/>
      <c r="E40" s="196"/>
      <c r="F40" s="196"/>
      <c r="G40" s="196"/>
      <c r="H40" s="196"/>
      <c r="I40" s="196"/>
      <c r="J40" s="196"/>
    </row>
    <row r="41" spans="1:13" s="131" customFormat="1" ht="15.75" x14ac:dyDescent="0.25">
      <c r="A41" s="248"/>
      <c r="B41" s="132"/>
      <c r="C41" s="95"/>
      <c r="D41" s="132" t="s">
        <v>6</v>
      </c>
      <c r="E41" s="95"/>
      <c r="F41" s="132" t="s">
        <v>7</v>
      </c>
      <c r="L41" s="132"/>
      <c r="M41" s="132"/>
    </row>
    <row r="42" spans="1:13" s="131" customFormat="1" ht="15.75" x14ac:dyDescent="0.25">
      <c r="A42" s="248"/>
      <c r="B42" s="132"/>
      <c r="C42" s="132"/>
      <c r="D42" s="132"/>
      <c r="E42" s="132"/>
      <c r="F42" s="132"/>
      <c r="L42" s="132"/>
      <c r="M42" s="132"/>
    </row>
    <row r="43" spans="1:13" s="131" customFormat="1" ht="15.75" x14ac:dyDescent="0.25">
      <c r="A43" s="248"/>
      <c r="B43" t="s">
        <v>379</v>
      </c>
      <c r="C43" s="584"/>
      <c r="D43" s="632"/>
      <c r="E43" s="132"/>
      <c r="F43" s="132"/>
      <c r="L43" s="132"/>
      <c r="M43" s="132"/>
    </row>
    <row r="44" spans="1:13" ht="41.25" customHeight="1" x14ac:dyDescent="0.25">
      <c r="A44" s="249"/>
      <c r="B44" s="478"/>
      <c r="C44" s="479"/>
      <c r="D44" s="479"/>
      <c r="E44" s="479"/>
      <c r="F44" s="479"/>
      <c r="G44" s="479"/>
      <c r="H44" s="479"/>
      <c r="I44" s="479"/>
      <c r="J44" s="479"/>
      <c r="K44" s="458"/>
    </row>
    <row r="45" spans="1:13" ht="41.25" customHeight="1" x14ac:dyDescent="0.25">
      <c r="A45" s="249"/>
      <c r="B45" s="480"/>
      <c r="C45" s="481"/>
      <c r="D45" s="481"/>
      <c r="E45" s="481"/>
      <c r="F45" s="481"/>
      <c r="G45" s="481"/>
      <c r="H45" s="481"/>
      <c r="I45" s="481"/>
      <c r="J45" s="481"/>
      <c r="K45" s="464"/>
    </row>
    <row r="46" spans="1:13" ht="21" customHeight="1" x14ac:dyDescent="0.25"/>
    <row r="47" spans="1:13" ht="24" customHeight="1" x14ac:dyDescent="0.25">
      <c r="A47" s="631" t="s">
        <v>264</v>
      </c>
      <c r="B47" s="454" t="s">
        <v>277</v>
      </c>
      <c r="C47" s="454"/>
      <c r="D47" s="454"/>
      <c r="E47" s="454"/>
      <c r="F47" s="454"/>
      <c r="G47" s="454"/>
      <c r="H47" s="454"/>
      <c r="I47" s="454"/>
      <c r="J47" s="454"/>
      <c r="K47" s="454"/>
    </row>
    <row r="48" spans="1:13" ht="15.75" x14ac:dyDescent="0.25">
      <c r="A48" s="248"/>
      <c r="B48" s="132"/>
      <c r="C48" s="95"/>
      <c r="D48" s="132" t="s">
        <v>6</v>
      </c>
      <c r="E48" s="95"/>
      <c r="F48" s="132" t="s">
        <v>7</v>
      </c>
      <c r="G48" s="131"/>
      <c r="H48" s="131"/>
      <c r="I48" s="131"/>
      <c r="J48" s="131"/>
      <c r="K48" s="131"/>
    </row>
    <row r="49" spans="1:13" ht="15.75" x14ac:dyDescent="0.25">
      <c r="A49" s="248"/>
      <c r="B49" s="132"/>
      <c r="C49" s="132"/>
      <c r="D49" s="132"/>
      <c r="E49" s="132"/>
      <c r="F49" s="132"/>
      <c r="G49" s="131"/>
      <c r="H49" s="131"/>
      <c r="I49" s="131"/>
      <c r="J49" s="131"/>
      <c r="K49" s="131"/>
    </row>
    <row r="50" spans="1:13" x14ac:dyDescent="0.25">
      <c r="B50" t="s">
        <v>379</v>
      </c>
    </row>
    <row r="51" spans="1:13" x14ac:dyDescent="0.25">
      <c r="A51" s="249"/>
      <c r="B51" s="456"/>
      <c r="C51" s="465"/>
      <c r="D51" s="465"/>
      <c r="E51" s="465"/>
      <c r="F51" s="465"/>
      <c r="G51" s="465"/>
      <c r="H51" s="465"/>
      <c r="I51" s="465"/>
      <c r="J51" s="465"/>
      <c r="K51" s="466"/>
    </row>
    <row r="52" spans="1:13" x14ac:dyDescent="0.25">
      <c r="A52" s="249"/>
      <c r="B52" s="467"/>
      <c r="C52" s="468"/>
      <c r="D52" s="468"/>
      <c r="E52" s="468"/>
      <c r="F52" s="468"/>
      <c r="G52" s="468"/>
      <c r="H52" s="468"/>
      <c r="I52" s="468"/>
      <c r="J52" s="468"/>
      <c r="K52" s="469"/>
    </row>
    <row r="53" spans="1:13" x14ac:dyDescent="0.25">
      <c r="A53" s="249"/>
      <c r="B53" s="467"/>
      <c r="C53" s="468"/>
      <c r="D53" s="468"/>
      <c r="E53" s="468"/>
      <c r="F53" s="468"/>
      <c r="G53" s="468"/>
      <c r="H53" s="468"/>
      <c r="I53" s="468"/>
      <c r="J53" s="468"/>
      <c r="K53" s="469"/>
    </row>
    <row r="54" spans="1:13" s="131" customFormat="1" ht="15.75" x14ac:dyDescent="0.25">
      <c r="A54" s="249"/>
      <c r="B54" s="467"/>
      <c r="C54" s="468"/>
      <c r="D54" s="468"/>
      <c r="E54" s="468"/>
      <c r="F54" s="468"/>
      <c r="G54" s="468"/>
      <c r="H54" s="468"/>
      <c r="I54" s="468"/>
      <c r="J54" s="468"/>
      <c r="K54" s="469"/>
      <c r="L54" s="132"/>
      <c r="M54" s="132"/>
    </row>
    <row r="55" spans="1:13" x14ac:dyDescent="0.25">
      <c r="A55" s="249"/>
      <c r="B55" s="467"/>
      <c r="C55" s="468"/>
      <c r="D55" s="468"/>
      <c r="E55" s="468"/>
      <c r="F55" s="468"/>
      <c r="G55" s="468"/>
      <c r="H55" s="468"/>
      <c r="I55" s="468"/>
      <c r="J55" s="468"/>
      <c r="K55" s="469"/>
    </row>
    <row r="56" spans="1:13" x14ac:dyDescent="0.25">
      <c r="A56" s="249"/>
      <c r="B56" s="470"/>
      <c r="C56" s="471"/>
      <c r="D56" s="471"/>
      <c r="E56" s="471"/>
      <c r="F56" s="471"/>
      <c r="G56" s="471"/>
      <c r="H56" s="471"/>
      <c r="I56" s="471"/>
      <c r="J56" s="471"/>
      <c r="K56" s="472"/>
    </row>
    <row r="57" spans="1:13" x14ac:dyDescent="0.25">
      <c r="A57" s="249"/>
    </row>
    <row r="58" spans="1:13" s="190" customFormat="1" ht="25.9" customHeight="1" x14ac:dyDescent="0.25">
      <c r="A58" s="633" t="s">
        <v>360</v>
      </c>
      <c r="B58" s="190" t="s">
        <v>278</v>
      </c>
      <c r="C58" s="258"/>
      <c r="D58" s="258"/>
      <c r="E58" s="258"/>
      <c r="F58" s="258"/>
      <c r="G58" s="258"/>
      <c r="H58" s="258"/>
      <c r="I58" s="258"/>
      <c r="J58" s="258"/>
      <c r="K58" s="258"/>
    </row>
    <row r="59" spans="1:13" ht="15.75" x14ac:dyDescent="0.25">
      <c r="A59" s="248"/>
      <c r="B59" s="132"/>
      <c r="C59" s="95"/>
      <c r="D59" s="132" t="s">
        <v>6</v>
      </c>
      <c r="E59" s="95"/>
      <c r="F59" s="132" t="s">
        <v>7</v>
      </c>
      <c r="G59" s="131"/>
      <c r="H59" s="131"/>
      <c r="I59" s="131"/>
      <c r="J59" s="131"/>
      <c r="K59" s="131"/>
    </row>
    <row r="61" spans="1:13" s="131" customFormat="1" ht="15.75" x14ac:dyDescent="0.25">
      <c r="A61" s="249"/>
      <c r="B61" t="s">
        <v>379</v>
      </c>
      <c r="C61"/>
      <c r="D61"/>
      <c r="E61"/>
      <c r="F61"/>
      <c r="G61"/>
      <c r="H61"/>
      <c r="I61"/>
      <c r="J61"/>
      <c r="K61"/>
      <c r="L61" s="132"/>
      <c r="M61" s="132"/>
    </row>
    <row r="62" spans="1:13" x14ac:dyDescent="0.25">
      <c r="A62" s="249"/>
      <c r="B62" s="456"/>
      <c r="C62" s="465"/>
      <c r="D62" s="465"/>
      <c r="E62" s="465"/>
      <c r="F62" s="465"/>
      <c r="G62" s="465"/>
      <c r="H62" s="465"/>
      <c r="I62" s="465"/>
      <c r="J62" s="465"/>
      <c r="K62" s="466"/>
    </row>
    <row r="63" spans="1:13" x14ac:dyDescent="0.25">
      <c r="A63" s="249"/>
      <c r="B63" s="467"/>
      <c r="C63" s="468"/>
      <c r="D63" s="468"/>
      <c r="E63" s="468"/>
      <c r="F63" s="468"/>
      <c r="G63" s="468"/>
      <c r="H63" s="468"/>
      <c r="I63" s="468"/>
      <c r="J63" s="468"/>
      <c r="K63" s="469"/>
    </row>
    <row r="64" spans="1:13" x14ac:dyDescent="0.25">
      <c r="A64" s="249"/>
      <c r="B64" s="467"/>
      <c r="C64" s="468"/>
      <c r="D64" s="468"/>
      <c r="E64" s="468"/>
      <c r="F64" s="468"/>
      <c r="G64" s="468"/>
      <c r="H64" s="468"/>
      <c r="I64" s="468"/>
      <c r="J64" s="468"/>
      <c r="K64" s="469"/>
    </row>
    <row r="65" spans="1:14" s="131" customFormat="1" ht="15.75" x14ac:dyDescent="0.25">
      <c r="A65" s="249"/>
      <c r="B65" s="467"/>
      <c r="C65" s="468"/>
      <c r="D65" s="468"/>
      <c r="E65" s="468"/>
      <c r="F65" s="468"/>
      <c r="G65" s="468"/>
      <c r="H65" s="468"/>
      <c r="I65" s="468"/>
      <c r="J65" s="468"/>
      <c r="K65" s="469"/>
      <c r="L65" s="132"/>
      <c r="M65" s="132"/>
    </row>
    <row r="66" spans="1:14" x14ac:dyDescent="0.25">
      <c r="A66" s="249"/>
      <c r="B66" s="467"/>
      <c r="C66" s="468"/>
      <c r="D66" s="468"/>
      <c r="E66" s="468"/>
      <c r="F66" s="468"/>
      <c r="G66" s="468"/>
      <c r="H66" s="468"/>
      <c r="I66" s="468"/>
      <c r="J66" s="468"/>
      <c r="K66" s="469"/>
    </row>
    <row r="67" spans="1:14" x14ac:dyDescent="0.25">
      <c r="A67" s="249"/>
      <c r="B67" s="470"/>
      <c r="C67" s="471"/>
      <c r="D67" s="471"/>
      <c r="E67" s="471"/>
      <c r="F67" s="471"/>
      <c r="G67" s="471"/>
      <c r="H67" s="471"/>
      <c r="I67" s="471"/>
      <c r="J67" s="471"/>
      <c r="K67" s="472"/>
    </row>
    <row r="68" spans="1:14" ht="15.75" x14ac:dyDescent="0.25">
      <c r="A68" s="249"/>
      <c r="B68" s="113"/>
      <c r="C68" s="195"/>
      <c r="D68" s="195"/>
    </row>
    <row r="69" spans="1:14" s="141" customFormat="1" ht="18.75" customHeight="1" x14ac:dyDescent="0.3">
      <c r="A69" s="634">
        <v>2</v>
      </c>
      <c r="B69" s="596" t="s">
        <v>279</v>
      </c>
      <c r="C69" s="596"/>
      <c r="D69" s="596"/>
      <c r="E69" s="596"/>
      <c r="F69" s="596"/>
      <c r="G69" s="596"/>
      <c r="H69" s="596"/>
      <c r="I69" s="596"/>
      <c r="J69" s="596"/>
      <c r="K69" s="596"/>
      <c r="L69" s="596"/>
      <c r="M69" s="266"/>
      <c r="N69" s="266"/>
    </row>
    <row r="70" spans="1:14" ht="15.75" x14ac:dyDescent="0.25">
      <c r="A70" s="249"/>
      <c r="B70" s="113"/>
      <c r="C70" s="195"/>
      <c r="D70" s="195"/>
    </row>
    <row r="71" spans="1:14" ht="16.5" customHeight="1" x14ac:dyDescent="0.25">
      <c r="A71" s="631" t="s">
        <v>250</v>
      </c>
      <c r="B71" s="455" t="s">
        <v>268</v>
      </c>
      <c r="C71" s="455"/>
      <c r="D71" s="455"/>
      <c r="E71" s="455"/>
      <c r="F71" s="455"/>
      <c r="G71" s="455"/>
      <c r="H71" s="455"/>
      <c r="I71" s="455"/>
      <c r="J71" s="455"/>
    </row>
    <row r="72" spans="1:14" x14ac:dyDescent="0.25">
      <c r="A72" s="249"/>
      <c r="B72" s="473"/>
      <c r="C72" s="473"/>
      <c r="D72" s="195"/>
    </row>
    <row r="73" spans="1:14" ht="15.75" x14ac:dyDescent="0.25">
      <c r="A73" s="249"/>
      <c r="B73" s="113"/>
      <c r="C73" s="642"/>
      <c r="D73" s="214" t="s">
        <v>269</v>
      </c>
      <c r="E73" s="191"/>
      <c r="F73" s="191"/>
      <c r="G73" s="191"/>
      <c r="H73" s="191"/>
      <c r="I73" s="191"/>
      <c r="J73" s="191"/>
    </row>
    <row r="74" spans="1:14" x14ac:dyDescent="0.25">
      <c r="A74" s="249"/>
      <c r="B74" s="473"/>
      <c r="C74" s="473"/>
      <c r="D74" s="214"/>
      <c r="E74" s="191"/>
      <c r="F74" s="191"/>
      <c r="G74" s="191"/>
      <c r="H74" s="191"/>
      <c r="I74" s="191"/>
      <c r="J74" s="191"/>
    </row>
    <row r="75" spans="1:14" ht="15.75" x14ac:dyDescent="0.25">
      <c r="A75" s="249"/>
      <c r="B75" s="113"/>
      <c r="C75" s="642"/>
      <c r="D75" s="214" t="s">
        <v>280</v>
      </c>
      <c r="E75" s="191"/>
      <c r="F75" s="191"/>
      <c r="G75" s="191"/>
      <c r="H75" s="191"/>
      <c r="I75" s="191"/>
      <c r="J75" s="191"/>
    </row>
    <row r="76" spans="1:14" ht="41.25" customHeight="1" x14ac:dyDescent="0.25">
      <c r="A76" s="249"/>
      <c r="B76" s="113"/>
      <c r="C76" s="113"/>
      <c r="D76" s="455" t="s">
        <v>281</v>
      </c>
      <c r="E76" s="455"/>
      <c r="F76" s="455"/>
      <c r="G76" s="455"/>
      <c r="H76" s="455"/>
      <c r="I76" s="455"/>
      <c r="J76" s="455"/>
    </row>
    <row r="77" spans="1:14" ht="41.25" customHeight="1" x14ac:dyDescent="0.25">
      <c r="A77" s="249"/>
      <c r="B77" s="113"/>
      <c r="C77" s="113"/>
      <c r="D77" s="636"/>
      <c r="E77" s="637"/>
      <c r="F77" s="637"/>
      <c r="G77" s="637"/>
      <c r="H77" s="637"/>
      <c r="I77" s="637"/>
      <c r="J77" s="637"/>
      <c r="K77" s="638"/>
    </row>
    <row r="78" spans="1:14" ht="41.25" customHeight="1" x14ac:dyDescent="0.25">
      <c r="A78" s="249"/>
      <c r="B78" s="113"/>
      <c r="C78" s="113"/>
      <c r="D78" s="639"/>
      <c r="E78" s="640"/>
      <c r="F78" s="640"/>
      <c r="G78" s="640"/>
      <c r="H78" s="640"/>
      <c r="I78" s="640"/>
      <c r="J78" s="640"/>
      <c r="K78" s="641"/>
    </row>
    <row r="79" spans="1:14" ht="15.75" customHeight="1" x14ac:dyDescent="0.25">
      <c r="A79" s="249"/>
      <c r="B79" s="113"/>
      <c r="C79" s="113"/>
      <c r="D79" s="484" t="s">
        <v>282</v>
      </c>
      <c r="E79" s="484"/>
      <c r="F79" s="484"/>
      <c r="G79" s="484"/>
      <c r="H79" s="484"/>
      <c r="I79" s="484"/>
      <c r="J79" s="484"/>
    </row>
    <row r="80" spans="1:14" x14ac:dyDescent="0.25">
      <c r="A80" s="249"/>
      <c r="B80" s="473"/>
      <c r="C80" s="473"/>
      <c r="D80" s="195"/>
    </row>
    <row r="81" spans="1:13" ht="15.75" x14ac:dyDescent="0.25">
      <c r="A81" s="249"/>
      <c r="B81" s="113"/>
      <c r="C81" s="642"/>
      <c r="D81" s="485" t="s">
        <v>283</v>
      </c>
      <c r="E81" s="455"/>
      <c r="F81" s="455"/>
    </row>
    <row r="82" spans="1:13" ht="41.25" customHeight="1" x14ac:dyDescent="0.25">
      <c r="A82" s="249"/>
      <c r="B82" s="113"/>
      <c r="C82" s="113"/>
      <c r="D82" s="455" t="s">
        <v>284</v>
      </c>
      <c r="E82" s="455"/>
      <c r="F82" s="455"/>
      <c r="G82" s="455"/>
      <c r="H82" s="455"/>
      <c r="I82" s="455"/>
      <c r="J82" s="455"/>
    </row>
    <row r="83" spans="1:13" ht="41.25" customHeight="1" x14ac:dyDescent="0.25">
      <c r="A83" s="249"/>
      <c r="B83" s="113"/>
      <c r="C83" s="113"/>
      <c r="D83" s="636"/>
      <c r="E83" s="637"/>
      <c r="F83" s="637"/>
      <c r="G83" s="637"/>
      <c r="H83" s="637"/>
      <c r="I83" s="637"/>
      <c r="J83" s="637"/>
      <c r="K83" s="638"/>
    </row>
    <row r="84" spans="1:13" ht="41.25" customHeight="1" x14ac:dyDescent="0.25">
      <c r="A84" s="249"/>
      <c r="B84" s="113"/>
      <c r="C84" s="113"/>
      <c r="D84" s="639"/>
      <c r="E84" s="640"/>
      <c r="F84" s="640"/>
      <c r="G84" s="640"/>
      <c r="H84" s="640"/>
      <c r="I84" s="640"/>
      <c r="J84" s="640"/>
      <c r="K84" s="641"/>
    </row>
    <row r="85" spans="1:13" ht="15.75" x14ac:dyDescent="0.25">
      <c r="A85" s="249"/>
      <c r="B85" s="113"/>
      <c r="C85" s="113"/>
      <c r="D85" s="474"/>
      <c r="E85" s="474"/>
      <c r="F85" s="474"/>
      <c r="G85" s="474"/>
      <c r="H85" s="474"/>
      <c r="I85" s="474"/>
      <c r="J85" s="474"/>
    </row>
    <row r="86" spans="1:13" ht="18" customHeight="1" x14ac:dyDescent="0.25">
      <c r="A86" s="631" t="s">
        <v>251</v>
      </c>
      <c r="B86" s="475" t="s">
        <v>285</v>
      </c>
      <c r="C86" s="475"/>
      <c r="D86" s="475"/>
      <c r="E86" s="475"/>
      <c r="F86" s="475"/>
      <c r="G86" s="455"/>
      <c r="H86" s="643"/>
      <c r="I86" s="643"/>
      <c r="J86" s="643"/>
    </row>
    <row r="87" spans="1:13" ht="18" customHeight="1" x14ac:dyDescent="0.25">
      <c r="A87" s="249"/>
      <c r="B87" s="210"/>
      <c r="C87" s="210"/>
      <c r="D87" s="211"/>
      <c r="E87" s="211"/>
      <c r="F87" s="211"/>
      <c r="G87" s="196"/>
      <c r="H87" s="196"/>
      <c r="I87" s="196"/>
      <c r="J87" s="196"/>
    </row>
    <row r="88" spans="1:13" s="131" customFormat="1" ht="15.75" customHeight="1" x14ac:dyDescent="0.25">
      <c r="A88" s="248"/>
      <c r="B88" s="475" t="s">
        <v>287</v>
      </c>
      <c r="C88" s="475"/>
      <c r="D88" s="475"/>
      <c r="E88" s="475"/>
      <c r="F88" s="475"/>
      <c r="G88" s="475"/>
      <c r="H88" s="475"/>
      <c r="I88" s="475"/>
      <c r="J88" s="475"/>
      <c r="L88" s="132"/>
      <c r="M88" s="132"/>
    </row>
    <row r="89" spans="1:13" s="131" customFormat="1" ht="15.75" x14ac:dyDescent="0.25">
      <c r="A89" s="248"/>
      <c r="B89" s="132"/>
      <c r="C89" s="132"/>
      <c r="D89" s="132"/>
      <c r="E89" s="132"/>
      <c r="F89" s="132"/>
      <c r="L89" s="132"/>
      <c r="M89" s="132"/>
    </row>
    <row r="90" spans="1:13" s="131" customFormat="1" ht="15.75" x14ac:dyDescent="0.25">
      <c r="A90" s="248"/>
      <c r="B90" s="132"/>
      <c r="C90" s="95"/>
      <c r="D90" s="132" t="s">
        <v>6</v>
      </c>
      <c r="E90" s="95"/>
      <c r="F90" s="132" t="s">
        <v>7</v>
      </c>
      <c r="L90" s="132"/>
      <c r="M90" s="132"/>
    </row>
    <row r="91" spans="1:13" s="131" customFormat="1" ht="15.75" x14ac:dyDescent="0.25">
      <c r="A91" s="248"/>
      <c r="B91" s="132"/>
      <c r="C91" s="132"/>
      <c r="D91" s="132"/>
      <c r="E91" s="132"/>
      <c r="F91" s="132"/>
      <c r="L91" s="132"/>
      <c r="M91" s="132"/>
    </row>
    <row r="92" spans="1:13" s="131" customFormat="1" ht="15.75" x14ac:dyDescent="0.25">
      <c r="A92" s="248"/>
      <c r="B92"/>
      <c r="C92" s="132"/>
      <c r="D92" t="s">
        <v>379</v>
      </c>
      <c r="E92" s="584"/>
      <c r="F92" s="584"/>
      <c r="L92" s="132"/>
      <c r="M92" s="132"/>
    </row>
    <row r="93" spans="1:13" ht="41.25" customHeight="1" x14ac:dyDescent="0.25">
      <c r="A93" s="249"/>
      <c r="B93" s="113"/>
      <c r="C93" s="113"/>
      <c r="D93" s="636"/>
      <c r="E93" s="637"/>
      <c r="F93" s="637"/>
      <c r="G93" s="637"/>
      <c r="H93" s="637"/>
      <c r="I93" s="637"/>
      <c r="J93" s="637"/>
      <c r="K93" s="638"/>
    </row>
    <row r="94" spans="1:13" ht="41.25" customHeight="1" x14ac:dyDescent="0.25">
      <c r="A94" s="249"/>
      <c r="B94" s="113"/>
      <c r="C94" s="113"/>
      <c r="D94" s="639"/>
      <c r="E94" s="640"/>
      <c r="F94" s="640"/>
      <c r="G94" s="640"/>
      <c r="H94" s="640"/>
      <c r="I94" s="640"/>
      <c r="J94" s="640"/>
      <c r="K94" s="641"/>
    </row>
    <row r="95" spans="1:13" s="131" customFormat="1" ht="15.75" x14ac:dyDescent="0.25">
      <c r="A95" s="248"/>
      <c r="B95" s="132"/>
      <c r="C95" s="132"/>
      <c r="D95" s="251" t="s">
        <v>345</v>
      </c>
      <c r="E95" s="132"/>
      <c r="F95" s="132"/>
      <c r="L95" s="132"/>
      <c r="M95" s="132"/>
    </row>
    <row r="96" spans="1:13" s="131" customFormat="1" ht="15.75" x14ac:dyDescent="0.25">
      <c r="A96" s="248"/>
      <c r="B96" s="132"/>
      <c r="C96" s="132"/>
      <c r="D96" s="132"/>
      <c r="E96" s="132"/>
      <c r="F96" s="132"/>
      <c r="L96" s="132"/>
      <c r="M96" s="132"/>
    </row>
    <row r="97" spans="1:13" s="131" customFormat="1" ht="15.75" x14ac:dyDescent="0.25">
      <c r="A97" s="635">
        <v>3</v>
      </c>
      <c r="B97" s="583" t="s">
        <v>289</v>
      </c>
      <c r="C97" s="584"/>
      <c r="D97" s="584"/>
      <c r="E97" s="132"/>
      <c r="F97" s="132"/>
      <c r="L97" s="132"/>
      <c r="M97" s="132"/>
    </row>
    <row r="98" spans="1:13" s="131" customFormat="1" ht="15.75" x14ac:dyDescent="0.25">
      <c r="A98" s="248"/>
      <c r="B98" s="132"/>
      <c r="C98" s="132"/>
      <c r="D98" s="132"/>
      <c r="E98" s="132"/>
      <c r="F98" s="132"/>
      <c r="L98" s="132"/>
      <c r="M98" s="132"/>
    </row>
    <row r="99" spans="1:13" s="131" customFormat="1" ht="16.5" customHeight="1" x14ac:dyDescent="0.25">
      <c r="A99" s="635" t="s">
        <v>250</v>
      </c>
      <c r="B99" t="s">
        <v>288</v>
      </c>
      <c r="C99"/>
      <c r="D99"/>
      <c r="E99"/>
      <c r="F99"/>
      <c r="G99"/>
      <c r="H99" s="644"/>
      <c r="I99" s="645"/>
      <c r="J99" s="646"/>
      <c r="L99" s="132"/>
      <c r="M99" s="132"/>
    </row>
    <row r="100" spans="1:13" s="131" customFormat="1" ht="15.75" x14ac:dyDescent="0.25">
      <c r="A100" s="248"/>
      <c r="B100" s="132"/>
      <c r="C100" s="132"/>
      <c r="D100" s="132"/>
      <c r="E100" s="132"/>
      <c r="F100" s="132"/>
      <c r="L100" s="132"/>
      <c r="M100" s="132"/>
    </row>
    <row r="101" spans="1:13" x14ac:dyDescent="0.25">
      <c r="B101" t="s">
        <v>291</v>
      </c>
    </row>
    <row r="103" spans="1:13" s="131" customFormat="1" ht="15.75" x14ac:dyDescent="0.25">
      <c r="A103" s="248"/>
      <c r="B103" s="132"/>
      <c r="C103" s="95"/>
      <c r="D103" s="132" t="s">
        <v>6</v>
      </c>
      <c r="E103" s="95"/>
      <c r="F103" s="132" t="s">
        <v>7</v>
      </c>
      <c r="L103" s="132"/>
      <c r="M103" s="132"/>
    </row>
    <row r="104" spans="1:13" s="131" customFormat="1" ht="15.75" x14ac:dyDescent="0.25">
      <c r="A104" s="248"/>
      <c r="B104" s="132"/>
      <c r="C104" s="132"/>
      <c r="D104" s="132"/>
      <c r="E104" s="132"/>
      <c r="F104" s="132"/>
      <c r="L104" s="132"/>
      <c r="M104" s="132"/>
    </row>
    <row r="105" spans="1:13" s="131" customFormat="1" ht="15.75" x14ac:dyDescent="0.25">
      <c r="A105" s="248"/>
      <c r="B105" s="132"/>
      <c r="C105" s="132"/>
      <c r="D105" s="177" t="s">
        <v>387</v>
      </c>
      <c r="E105" s="584"/>
      <c r="F105" s="584"/>
      <c r="G105" s="632"/>
      <c r="H105" s="632"/>
      <c r="L105" s="132"/>
      <c r="M105" s="132"/>
    </row>
    <row r="106" spans="1:13" ht="41.25" customHeight="1" x14ac:dyDescent="0.25">
      <c r="A106" s="249"/>
      <c r="B106" s="113"/>
      <c r="C106" s="113"/>
      <c r="D106" s="636"/>
      <c r="E106" s="637"/>
      <c r="F106" s="637"/>
      <c r="G106" s="637"/>
      <c r="H106" s="637"/>
      <c r="I106" s="637"/>
      <c r="J106" s="637"/>
      <c r="K106" s="638"/>
    </row>
    <row r="107" spans="1:13" ht="41.25" customHeight="1" x14ac:dyDescent="0.25">
      <c r="A107" s="249"/>
      <c r="B107" s="113"/>
      <c r="C107" s="113"/>
      <c r="D107" s="639"/>
      <c r="E107" s="640"/>
      <c r="F107" s="640"/>
      <c r="G107" s="640"/>
      <c r="H107" s="640"/>
      <c r="I107" s="640"/>
      <c r="J107" s="640"/>
      <c r="K107" s="641"/>
    </row>
    <row r="108" spans="1:13" ht="14.25" customHeight="1" x14ac:dyDescent="0.25">
      <c r="A108" s="249"/>
      <c r="B108" s="113"/>
    </row>
    <row r="109" spans="1:13" x14ac:dyDescent="0.25">
      <c r="A109" s="212" t="s">
        <v>251</v>
      </c>
      <c r="B109" t="s">
        <v>290</v>
      </c>
    </row>
    <row r="111" spans="1:13" s="131" customFormat="1" ht="15.75" x14ac:dyDescent="0.25">
      <c r="A111" s="248"/>
      <c r="B111" s="132"/>
      <c r="C111" s="95"/>
      <c r="D111" s="132" t="s">
        <v>6</v>
      </c>
      <c r="E111" s="95"/>
      <c r="F111" s="132" t="s">
        <v>7</v>
      </c>
      <c r="L111" s="132"/>
      <c r="M111" s="132"/>
    </row>
    <row r="112" spans="1:13" s="131" customFormat="1" ht="15.75" x14ac:dyDescent="0.25">
      <c r="A112" s="248"/>
      <c r="B112" s="132"/>
      <c r="C112" s="132"/>
      <c r="D112" s="132"/>
      <c r="E112" s="132"/>
      <c r="F112" s="132"/>
      <c r="L112" s="132"/>
      <c r="M112" s="132"/>
    </row>
    <row r="113" spans="1:13" s="131" customFormat="1" ht="15.75" x14ac:dyDescent="0.25">
      <c r="A113" s="248"/>
      <c r="B113" s="132"/>
      <c r="C113" s="132"/>
      <c r="D113" t="s">
        <v>388</v>
      </c>
      <c r="E113" s="584"/>
      <c r="F113" s="584"/>
      <c r="L113" s="132"/>
      <c r="M113" s="132"/>
    </row>
    <row r="114" spans="1:13" ht="41.25" customHeight="1" x14ac:dyDescent="0.25">
      <c r="A114" s="249"/>
      <c r="B114" s="113"/>
      <c r="C114" s="113"/>
      <c r="D114" s="636"/>
      <c r="E114" s="637"/>
      <c r="F114" s="637"/>
      <c r="G114" s="637"/>
      <c r="H114" s="637"/>
      <c r="I114" s="637"/>
      <c r="J114" s="637"/>
      <c r="K114" s="638"/>
    </row>
    <row r="115" spans="1:13" ht="41.25" customHeight="1" x14ac:dyDescent="0.25">
      <c r="A115" s="249"/>
      <c r="B115" s="113"/>
      <c r="C115" s="113"/>
      <c r="D115" s="639"/>
      <c r="E115" s="640"/>
      <c r="F115" s="640"/>
      <c r="G115" s="640"/>
      <c r="H115" s="640"/>
      <c r="I115" s="640"/>
      <c r="J115" s="640"/>
      <c r="K115" s="641"/>
    </row>
    <row r="116" spans="1:13" x14ac:dyDescent="0.25">
      <c r="B116" s="197"/>
      <c r="C116" s="197"/>
    </row>
    <row r="117" spans="1:13" x14ac:dyDescent="0.25">
      <c r="A117" s="212" t="s">
        <v>252</v>
      </c>
      <c r="B117" t="s">
        <v>292</v>
      </c>
    </row>
    <row r="119" spans="1:13" s="131" customFormat="1" ht="15.75" x14ac:dyDescent="0.25">
      <c r="A119" s="248"/>
      <c r="B119" s="132"/>
      <c r="C119" s="95"/>
      <c r="D119" s="132" t="s">
        <v>6</v>
      </c>
      <c r="E119" s="95"/>
      <c r="F119" s="132" t="s">
        <v>7</v>
      </c>
      <c r="L119" s="132"/>
      <c r="M119" s="132"/>
    </row>
    <row r="120" spans="1:13" x14ac:dyDescent="0.25">
      <c r="A120" s="249"/>
    </row>
    <row r="121" spans="1:13" s="131" customFormat="1" ht="63" customHeight="1" x14ac:dyDescent="0.25">
      <c r="A121" s="248" t="s">
        <v>263</v>
      </c>
      <c r="B121" s="373" t="s">
        <v>389</v>
      </c>
      <c r="C121" s="483"/>
      <c r="D121" s="483"/>
      <c r="E121" s="483"/>
      <c r="F121" s="483"/>
      <c r="G121" s="483"/>
      <c r="H121" s="644"/>
      <c r="I121" s="645"/>
      <c r="J121" s="646"/>
      <c r="L121" s="132"/>
      <c r="M121" s="132"/>
    </row>
    <row r="122" spans="1:13" ht="15.75" customHeight="1" x14ac:dyDescent="0.25">
      <c r="A122" s="249"/>
      <c r="B122" s="486"/>
      <c r="C122" s="486"/>
      <c r="D122" s="486"/>
      <c r="E122" s="486"/>
      <c r="F122" s="486"/>
      <c r="G122" s="486"/>
      <c r="H122" s="486"/>
      <c r="I122" s="486"/>
      <c r="J122" s="486"/>
      <c r="K122" s="486"/>
    </row>
    <row r="123" spans="1:13" x14ac:dyDescent="0.25">
      <c r="A123" s="249"/>
      <c r="B123" s="192"/>
      <c r="C123" s="482"/>
      <c r="D123" s="482"/>
      <c r="E123" s="251" t="s">
        <v>345</v>
      </c>
    </row>
    <row r="124" spans="1:13" x14ac:dyDescent="0.25">
      <c r="A124" s="249"/>
      <c r="B124" s="482"/>
      <c r="C124" s="482"/>
      <c r="D124" s="482"/>
    </row>
  </sheetData>
  <mergeCells count="38">
    <mergeCell ref="C123:D123"/>
    <mergeCell ref="B124:D124"/>
    <mergeCell ref="B69:L69"/>
    <mergeCell ref="B121:G121"/>
    <mergeCell ref="H121:J121"/>
    <mergeCell ref="B88:J88"/>
    <mergeCell ref="H99:J99"/>
    <mergeCell ref="B71:J71"/>
    <mergeCell ref="D76:J76"/>
    <mergeCell ref="D79:J79"/>
    <mergeCell ref="D81:F81"/>
    <mergeCell ref="D82:J82"/>
    <mergeCell ref="B122:K122"/>
    <mergeCell ref="B74:C74"/>
    <mergeCell ref="D114:K115"/>
    <mergeCell ref="D106:K107"/>
    <mergeCell ref="B47:K47"/>
    <mergeCell ref="B39:J39"/>
    <mergeCell ref="B27:K27"/>
    <mergeCell ref="B20:K25"/>
    <mergeCell ref="B31:K37"/>
    <mergeCell ref="B44:K45"/>
    <mergeCell ref="B62:K67"/>
    <mergeCell ref="D77:K78"/>
    <mergeCell ref="D83:K84"/>
    <mergeCell ref="D93:K94"/>
    <mergeCell ref="B51:K56"/>
    <mergeCell ref="B80:C80"/>
    <mergeCell ref="D85:J85"/>
    <mergeCell ref="H86:J86"/>
    <mergeCell ref="B86:G86"/>
    <mergeCell ref="B72:C72"/>
    <mergeCell ref="B17:K17"/>
    <mergeCell ref="A1:N1"/>
    <mergeCell ref="A2:N2"/>
    <mergeCell ref="B4:L4"/>
    <mergeCell ref="B6:K6"/>
    <mergeCell ref="B10:K15"/>
  </mergeCells>
  <pageMargins left="0.7" right="0.7" top="0.75" bottom="0.75" header="0.3" footer="0.3"/>
  <pageSetup fitToHeight="0" orientation="portrait" r:id="rId1"/>
  <headerFooter>
    <oddFooter>&amp;L&amp;A
Nonprofit Housing Application&amp;CMarch, 2018&amp;RPage &amp;P of &amp;N</oddFooter>
  </headerFooter>
  <rowBreaks count="1" manualBreakCount="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28575</xdr:colOff>
                    <xdr:row>5</xdr:row>
                    <xdr:rowOff>466725</xdr:rowOff>
                  </from>
                  <to>
                    <xdr:col>3</xdr:col>
                    <xdr:colOff>180975</xdr:colOff>
                    <xdr:row>7</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19050</xdr:colOff>
                    <xdr:row>5</xdr:row>
                    <xdr:rowOff>466725</xdr:rowOff>
                  </from>
                  <to>
                    <xdr:col>5</xdr:col>
                    <xdr:colOff>171450</xdr:colOff>
                    <xdr:row>7</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9525</xdr:colOff>
                    <xdr:row>16</xdr:row>
                    <xdr:rowOff>428625</xdr:rowOff>
                  </from>
                  <to>
                    <xdr:col>3</xdr:col>
                    <xdr:colOff>161925</xdr:colOff>
                    <xdr:row>18</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19050</xdr:colOff>
                    <xdr:row>16</xdr:row>
                    <xdr:rowOff>419100</xdr:rowOff>
                  </from>
                  <to>
                    <xdr:col>5</xdr:col>
                    <xdr:colOff>171450</xdr:colOff>
                    <xdr:row>18</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19050</xdr:colOff>
                    <xdr:row>26</xdr:row>
                    <xdr:rowOff>400050</xdr:rowOff>
                  </from>
                  <to>
                    <xdr:col>3</xdr:col>
                    <xdr:colOff>171450</xdr:colOff>
                    <xdr:row>28</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19050</xdr:colOff>
                    <xdr:row>26</xdr:row>
                    <xdr:rowOff>400050</xdr:rowOff>
                  </from>
                  <to>
                    <xdr:col>5</xdr:col>
                    <xdr:colOff>171450</xdr:colOff>
                    <xdr:row>28</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19050</xdr:colOff>
                    <xdr:row>39</xdr:row>
                    <xdr:rowOff>161925</xdr:rowOff>
                  </from>
                  <to>
                    <xdr:col>3</xdr:col>
                    <xdr:colOff>171450</xdr:colOff>
                    <xdr:row>41</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19050</xdr:colOff>
                    <xdr:row>39</xdr:row>
                    <xdr:rowOff>152400</xdr:rowOff>
                  </from>
                  <to>
                    <xdr:col>5</xdr:col>
                    <xdr:colOff>171450</xdr:colOff>
                    <xdr:row>41</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19050</xdr:colOff>
                    <xdr:row>46</xdr:row>
                    <xdr:rowOff>257175</xdr:rowOff>
                  </from>
                  <to>
                    <xdr:col>3</xdr:col>
                    <xdr:colOff>171450</xdr:colOff>
                    <xdr:row>48</xdr:row>
                    <xdr:rowOff>47625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9525</xdr:colOff>
                    <xdr:row>46</xdr:row>
                    <xdr:rowOff>257175</xdr:rowOff>
                  </from>
                  <to>
                    <xdr:col>5</xdr:col>
                    <xdr:colOff>161925</xdr:colOff>
                    <xdr:row>48</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9525</xdr:colOff>
                    <xdr:row>57</xdr:row>
                    <xdr:rowOff>276225</xdr:rowOff>
                  </from>
                  <to>
                    <xdr:col>3</xdr:col>
                    <xdr:colOff>161925</xdr:colOff>
                    <xdr:row>59</xdr:row>
                    <xdr:rowOff>47625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19050</xdr:colOff>
                    <xdr:row>57</xdr:row>
                    <xdr:rowOff>266700</xdr:rowOff>
                  </from>
                  <to>
                    <xdr:col>5</xdr:col>
                    <xdr:colOff>171450</xdr:colOff>
                    <xdr:row>59</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19050</xdr:colOff>
                    <xdr:row>71</xdr:row>
                    <xdr:rowOff>133350</xdr:rowOff>
                  </from>
                  <to>
                    <xdr:col>3</xdr:col>
                    <xdr:colOff>171450</xdr:colOff>
                    <xdr:row>73</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9525</xdr:colOff>
                    <xdr:row>73</xdr:row>
                    <xdr:rowOff>133350</xdr:rowOff>
                  </from>
                  <to>
                    <xdr:col>3</xdr:col>
                    <xdr:colOff>161925</xdr:colOff>
                    <xdr:row>75</xdr:row>
                    <xdr:rowOff>38100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19050</xdr:colOff>
                    <xdr:row>79</xdr:row>
                    <xdr:rowOff>133350</xdr:rowOff>
                  </from>
                  <to>
                    <xdr:col>3</xdr:col>
                    <xdr:colOff>171450</xdr:colOff>
                    <xdr:row>81</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28575</xdr:colOff>
                    <xdr:row>88</xdr:row>
                    <xdr:rowOff>161925</xdr:rowOff>
                  </from>
                  <to>
                    <xdr:col>3</xdr:col>
                    <xdr:colOff>180975</xdr:colOff>
                    <xdr:row>90</xdr:row>
                    <xdr:rowOff>57150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9525</xdr:colOff>
                    <xdr:row>88</xdr:row>
                    <xdr:rowOff>152400</xdr:rowOff>
                  </from>
                  <to>
                    <xdr:col>5</xdr:col>
                    <xdr:colOff>161925</xdr:colOff>
                    <xdr:row>90</xdr:row>
                    <xdr:rowOff>47625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9525</xdr:colOff>
                    <xdr:row>101</xdr:row>
                    <xdr:rowOff>142875</xdr:rowOff>
                  </from>
                  <to>
                    <xdr:col>3</xdr:col>
                    <xdr:colOff>161925</xdr:colOff>
                    <xdr:row>103</xdr:row>
                    <xdr:rowOff>47625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9525</xdr:colOff>
                    <xdr:row>101</xdr:row>
                    <xdr:rowOff>133350</xdr:rowOff>
                  </from>
                  <to>
                    <xdr:col>5</xdr:col>
                    <xdr:colOff>161925</xdr:colOff>
                    <xdr:row>103</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xdr:col>
                    <xdr:colOff>19050</xdr:colOff>
                    <xdr:row>109</xdr:row>
                    <xdr:rowOff>133350</xdr:rowOff>
                  </from>
                  <to>
                    <xdr:col>3</xdr:col>
                    <xdr:colOff>171450</xdr:colOff>
                    <xdr:row>111</xdr:row>
                    <xdr:rowOff>38100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9525</xdr:colOff>
                    <xdr:row>109</xdr:row>
                    <xdr:rowOff>133350</xdr:rowOff>
                  </from>
                  <to>
                    <xdr:col>5</xdr:col>
                    <xdr:colOff>161925</xdr:colOff>
                    <xdr:row>111</xdr:row>
                    <xdr:rowOff>38100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xdr:col>
                    <xdr:colOff>19050</xdr:colOff>
                    <xdr:row>117</xdr:row>
                    <xdr:rowOff>142875</xdr:rowOff>
                  </from>
                  <to>
                    <xdr:col>3</xdr:col>
                    <xdr:colOff>171450</xdr:colOff>
                    <xdr:row>119</xdr:row>
                    <xdr:rowOff>47625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19050</xdr:colOff>
                    <xdr:row>117</xdr:row>
                    <xdr:rowOff>142875</xdr:rowOff>
                  </from>
                  <to>
                    <xdr:col>5</xdr:col>
                    <xdr:colOff>171450</xdr:colOff>
                    <xdr:row>119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30</vt:i4>
      </vt:variant>
    </vt:vector>
  </HeadingPairs>
  <TitlesOfParts>
    <vt:vector size="48" baseType="lpstr">
      <vt:lpstr>Instructions</vt:lpstr>
      <vt:lpstr>Application Checklist</vt:lpstr>
      <vt:lpstr>App Fee + Signature Page</vt:lpstr>
      <vt:lpstr>Facility Type</vt:lpstr>
      <vt:lpstr>1A Summary</vt:lpstr>
      <vt:lpstr>2A Facility Description</vt:lpstr>
      <vt:lpstr>Pop Served</vt:lpstr>
      <vt:lpstr>Sheet2</vt:lpstr>
      <vt:lpstr>2B Facility Use and Land</vt:lpstr>
      <vt:lpstr>2C Financing History </vt:lpstr>
      <vt:lpstr>2D Sustainability</vt:lpstr>
      <vt:lpstr>3 Services &amp; Contracts</vt:lpstr>
      <vt:lpstr>4 Relocation</vt:lpstr>
      <vt:lpstr>5 Timeline</vt:lpstr>
      <vt:lpstr>6 Sources and Uses</vt:lpstr>
      <vt:lpstr>TDC Limit Hidden</vt:lpstr>
      <vt:lpstr>7 Contacts</vt:lpstr>
      <vt:lpstr>hidden - ScoringLists</vt:lpstr>
      <vt:lpstr>Animal_Environmental_Organization</vt:lpstr>
      <vt:lpstr>Arts_Culture_Organization</vt:lpstr>
      <vt:lpstr>'1A Summary'!Check1</vt:lpstr>
      <vt:lpstr>'1A Summary'!Check2</vt:lpstr>
      <vt:lpstr>'1A Summary'!Check3</vt:lpstr>
      <vt:lpstr>dv_list</vt:lpstr>
      <vt:lpstr>Education_Research_Organization</vt:lpstr>
      <vt:lpstr>Health_Human_Services_Organization</vt:lpstr>
      <vt:lpstr>Housing_Organization</vt:lpstr>
      <vt:lpstr>Legal_Civil_Rights_Social_Justice_Organization</vt:lpstr>
      <vt:lpstr>LIH40percent</vt:lpstr>
      <vt:lpstr>LIH50percent</vt:lpstr>
      <vt:lpstr>LIH60percent</vt:lpstr>
      <vt:lpstr>location_eff</vt:lpstr>
      <vt:lpstr>lower_income</vt:lpstr>
      <vt:lpstr>NPF_Types</vt:lpstr>
      <vt:lpstr>'2A Facility Description'!Print_Area</vt:lpstr>
      <vt:lpstr>'3 Services &amp; Contracts'!Print_Area</vt:lpstr>
      <vt:lpstr>'5 Timeline'!Print_Area</vt:lpstr>
      <vt:lpstr>'6 Sources and Uses'!Print_Area</vt:lpstr>
      <vt:lpstr>'7 Contacts'!Print_Area</vt:lpstr>
      <vt:lpstr>'App Fee + Signature Page'!Print_Area</vt:lpstr>
      <vt:lpstr>'Application Checklist'!Print_Area</vt:lpstr>
      <vt:lpstr>'6 Sources and Uses'!Print_Titles</vt:lpstr>
      <vt:lpstr>Public_Civic_Social_Organization</vt:lpstr>
      <vt:lpstr>Recreation_Organization</vt:lpstr>
      <vt:lpstr>Select_from_list</vt:lpstr>
      <vt:lpstr>Select_Type</vt:lpstr>
      <vt:lpstr>TDC_Limits</vt:lpstr>
      <vt:lpstr>'1A Summary'!Text184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Sojung Choi</dc:creator>
  <cp:lastModifiedBy>Sojung Choi</cp:lastModifiedBy>
  <dcterms:created xsi:type="dcterms:W3CDTF">2017-07-13T16:57:48Z</dcterms:created>
  <dcterms:modified xsi:type="dcterms:W3CDTF">2022-11-07T21:56:36Z</dcterms:modified>
</cp:coreProperties>
</file>