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esktop\workbooks\"/>
    </mc:Choice>
  </mc:AlternateContent>
  <xr:revisionPtr revIDLastSave="0" documentId="8_{0660FE9C-1E08-46D5-AE28-0B532D8662B2}" xr6:coauthVersionLast="47" xr6:coauthVersionMax="47" xr10:uidLastSave="{00000000-0000-0000-0000-000000000000}"/>
  <bookViews>
    <workbookView xWindow="29730" yWindow="930" windowWidth="19845" windowHeight="12960" activeTab="1" xr2:uid="{E51B7E64-12CD-4BED-9B23-002ECB241A73}"/>
  </bookViews>
  <sheets>
    <sheet name="2nds Loan Level" sheetId="1" r:id="rId1"/>
    <sheet name="1sts Loan Lev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L7" i="1"/>
  <c r="M7" i="1"/>
  <c r="N7" i="1"/>
  <c r="O7" i="1"/>
  <c r="J7" i="1"/>
</calcChain>
</file>

<file path=xl/sharedStrings.xml><?xml version="1.0" encoding="utf-8"?>
<sst xmlns="http://schemas.openxmlformats.org/spreadsheetml/2006/main" count="49" uniqueCount="42">
  <si>
    <t>Legacy information - should not change month to month</t>
  </si>
  <si>
    <t>Monthly information - transactions</t>
  </si>
  <si>
    <t>HFC Loan #</t>
  </si>
  <si>
    <t>Purchase Date</t>
  </si>
  <si>
    <t>Original Mortgage Balance</t>
  </si>
  <si>
    <t>Int Rate</t>
  </si>
  <si>
    <t>Expected PRINPT</t>
  </si>
  <si>
    <t>Borrower Name</t>
  </si>
  <si>
    <t>Co Borrower - if applicable</t>
  </si>
  <si>
    <t>Beginning Principal Balance</t>
  </si>
  <si>
    <t>Principal Pymt</t>
  </si>
  <si>
    <t>Interest Pymt</t>
  </si>
  <si>
    <t>Other Principal Activity</t>
  </si>
  <si>
    <t>Total Pymt</t>
  </si>
  <si>
    <t>Ending Principal  Balance</t>
  </si>
  <si>
    <t>Loan Status</t>
  </si>
  <si>
    <t>Loan Date</t>
  </si>
  <si>
    <t>Servicer Loan #</t>
  </si>
  <si>
    <t>C/ 30/60/90/120/Default</t>
  </si>
  <si>
    <t>D5050000001</t>
  </si>
  <si>
    <t>Smith, Joe</t>
  </si>
  <si>
    <t>Smith, Mary</t>
  </si>
  <si>
    <t>Adds down and across</t>
  </si>
  <si>
    <t>Report Date</t>
  </si>
  <si>
    <t>CUSIP</t>
  </si>
  <si>
    <t>Pool No.</t>
  </si>
  <si>
    <t>Loan Type</t>
  </si>
  <si>
    <t>Original Note Amt</t>
  </si>
  <si>
    <t>Unpaid Principal</t>
  </si>
  <si>
    <t>Coborrower Name</t>
  </si>
  <si>
    <t>Credit Score</t>
  </si>
  <si>
    <t>DTI</t>
  </si>
  <si>
    <t>LTV</t>
  </si>
  <si>
    <t>Property Type</t>
  </si>
  <si>
    <t>Delinquency Status</t>
  </si>
  <si>
    <t>Days Delinquent</t>
  </si>
  <si>
    <t>Paid in Full date</t>
  </si>
  <si>
    <t>313055PG0</t>
  </si>
  <si>
    <t>AD6150</t>
  </si>
  <si>
    <t>Conventional</t>
  </si>
  <si>
    <t>Detached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</si>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</sst>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43" fontId="2" fillId="2" borderId="0" xfId="1" applyFont="1" applyFill="1" applyAlignment="1">
      <alignment horizontal="left"/>
    </xf>
    <xf numFmtId="43" fontId="2" fillId="3" borderId="0" xfId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4" borderId="1" xfId="2" applyFont="1" applyFill="1" applyBorder="1" applyAlignment="1">
      <alignment horizontal="left"/>
    </xf>
    <xf numFmtId="164" fontId="4" fillId="4" borderId="1" xfId="2" applyNumberFormat="1" applyFont="1" applyFill="1" applyBorder="1" applyAlignment="1">
      <alignment horizontal="left"/>
    </xf>
    <xf numFmtId="43" fontId="4" fillId="4" borderId="1" xfId="1" applyFont="1" applyFill="1" applyBorder="1" applyAlignment="1">
      <alignment horizontal="left"/>
    </xf>
    <xf numFmtId="0" fontId="4" fillId="0" borderId="0" xfId="2" applyFont="1" applyAlignment="1">
      <alignment horizontal="left"/>
    </xf>
    <xf numFmtId="14" fontId="0" fillId="0" borderId="0" xfId="0" applyNumberFormat="1"/>
    <xf numFmtId="43" fontId="0" fillId="0" borderId="0" xfId="1" applyFont="1"/>
    <xf numFmtId="9" fontId="0" fillId="0" borderId="0" xfId="0" applyNumberFormat="1"/>
    <xf numFmtId="1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left"/>
    </xf>
    <xf numFmtId="43" fontId="2" fillId="0" borderId="2" xfId="1" applyFont="1" applyBorder="1" applyAlignment="1">
      <alignment horizontal="left"/>
    </xf>
  </cellXfs>
  <cellStyles count="3">
    <cellStyle name="Comma" xfId="1" builtinId="3"/>
    <cellStyle name="Normal" xfId="0" builtinId="0"/>
    <cellStyle name="Normal_Sheet1" xfId="2" xr:uid="{04D88B7F-3BAD-477B-BB8D-8B49F7B61A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41AE1-7A38-446A-8F52-E33DF0E67D15}">
  <dimension ref="A1:Q7"/>
  <sheetViews>
    <sheetView workbookViewId="0">
      <selection activeCell="H3" sqref="H3:I3"/>
    </sheetView>
  </sheetViews>
  <sheetFormatPr defaultRowHeight="15" x14ac:dyDescent="0.25"/>
  <cols>
    <col min="1" max="3" width="16.140625" customWidth="1"/>
    <col min="4" max="4" width="19.28515625" customWidth="1"/>
    <col min="5" max="5" width="19.28515625" bestFit="1" customWidth="1"/>
    <col min="6" max="6" width="14.7109375" customWidth="1"/>
    <col min="7" max="7" width="14" bestFit="1" customWidth="1"/>
    <col min="8" max="8" width="12" bestFit="1" customWidth="1"/>
    <col min="9" max="9" width="19.85546875" bestFit="1" customWidth="1"/>
    <col min="10" max="10" width="20.7109375" customWidth="1"/>
    <col min="11" max="11" width="24.28515625" customWidth="1"/>
    <col min="12" max="12" width="11" bestFit="1" customWidth="1"/>
    <col min="13" max="13" width="18" bestFit="1" customWidth="1"/>
    <col min="14" max="14" width="16.140625" customWidth="1"/>
    <col min="15" max="15" width="19.5703125" bestFit="1" customWidth="1"/>
    <col min="16" max="16" width="14.28515625" customWidth="1"/>
  </cols>
  <sheetData>
    <row r="1" spans="1:17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4" t="s">
        <v>1</v>
      </c>
      <c r="K1" s="4"/>
      <c r="L1" s="4"/>
      <c r="M1" s="4"/>
      <c r="N1" s="4"/>
      <c r="O1" s="4"/>
      <c r="P1" s="5"/>
    </row>
    <row r="2" spans="1:17" x14ac:dyDescent="0.25">
      <c r="A2" s="6" t="s">
        <v>2</v>
      </c>
      <c r="B2" s="6" t="s">
        <v>17</v>
      </c>
      <c r="C2" s="6" t="s">
        <v>16</v>
      </c>
      <c r="D2" s="6" t="s">
        <v>3</v>
      </c>
      <c r="E2" s="6" t="s">
        <v>4</v>
      </c>
      <c r="F2" s="7" t="s">
        <v>5</v>
      </c>
      <c r="G2" s="8" t="s">
        <v>6</v>
      </c>
      <c r="H2" s="6" t="s">
        <v>7</v>
      </c>
      <c r="I2" s="6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6" t="s">
        <v>15</v>
      </c>
    </row>
    <row r="3" spans="1:17" x14ac:dyDescent="0.25">
      <c r="A3" t="s">
        <v>19</v>
      </c>
      <c r="B3">
        <v>123456789</v>
      </c>
      <c r="C3" s="10">
        <v>44743</v>
      </c>
      <c r="D3" s="10">
        <v>44774</v>
      </c>
      <c r="E3" s="11">
        <v>10000</v>
      </c>
      <c r="F3" s="12">
        <v>0</v>
      </c>
      <c r="G3">
        <v>0</v>
      </c>
      <c r="H3" t="s">
        <v>20</v>
      </c>
      <c r="I3" t="s">
        <v>21</v>
      </c>
      <c r="J3" s="11">
        <v>9500</v>
      </c>
      <c r="K3" s="11">
        <v>100</v>
      </c>
      <c r="L3" s="11">
        <v>0</v>
      </c>
      <c r="M3" s="11">
        <v>0</v>
      </c>
      <c r="N3" s="11">
        <v>100</v>
      </c>
      <c r="O3" s="11">
        <v>9400</v>
      </c>
      <c r="P3" s="9" t="s">
        <v>18</v>
      </c>
    </row>
    <row r="7" spans="1:17" x14ac:dyDescent="0.25">
      <c r="C7" s="13" t="s">
        <v>22</v>
      </c>
      <c r="D7" s="14"/>
      <c r="E7" s="15"/>
      <c r="F7" s="15"/>
      <c r="G7" s="16"/>
      <c r="H7" s="15"/>
      <c r="I7" s="15"/>
      <c r="J7" s="17">
        <f>SUM(J3:J6)</f>
        <v>9500</v>
      </c>
      <c r="K7" s="17">
        <f t="shared" ref="K7:O7" si="0">SUM(K3:K6)</f>
        <v>100</v>
      </c>
      <c r="L7" s="17">
        <f t="shared" si="0"/>
        <v>0</v>
      </c>
      <c r="M7" s="17">
        <f t="shared" si="0"/>
        <v>0</v>
      </c>
      <c r="N7" s="17">
        <f t="shared" si="0"/>
        <v>100</v>
      </c>
      <c r="O7" s="17">
        <f t="shared" si="0"/>
        <v>9400</v>
      </c>
      <c r="P7" s="14"/>
      <c r="Q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95534-9D6E-4B3E-9DF2-F93D25C505DD}">
  <dimension ref="A1:S2"/>
  <sheetViews>
    <sheetView tabSelected="1" workbookViewId="0">
      <selection activeCell="F11" sqref="F11"/>
    </sheetView>
  </sheetViews>
  <sheetFormatPr defaultRowHeight="15" x14ac:dyDescent="0.25"/>
  <cols>
    <col min="1" max="1" width="11.5703125" bestFit="1" customWidth="1"/>
    <col min="2" max="2" width="11" bestFit="1" customWidth="1"/>
    <col min="3" max="3" width="14.28515625" bestFit="1" customWidth="1"/>
    <col min="16" max="16" width="10.7109375" bestFit="1" customWidth="1"/>
    <col min="19" max="19" width="11.5703125" bestFit="1" customWidth="1"/>
  </cols>
  <sheetData>
    <row r="1" spans="1:19" x14ac:dyDescent="0.25">
      <c r="A1" s="6" t="s">
        <v>23</v>
      </c>
      <c r="B1" s="6" t="s">
        <v>2</v>
      </c>
      <c r="C1" s="6" t="s">
        <v>17</v>
      </c>
      <c r="D1" s="6" t="s">
        <v>24</v>
      </c>
      <c r="E1" s="6" t="s">
        <v>25</v>
      </c>
      <c r="F1" s="6" t="s">
        <v>26</v>
      </c>
      <c r="G1" s="6" t="s">
        <v>16</v>
      </c>
      <c r="H1" s="6" t="s">
        <v>3</v>
      </c>
      <c r="I1" s="6" t="s">
        <v>27</v>
      </c>
      <c r="J1" s="6" t="s">
        <v>28</v>
      </c>
      <c r="K1" s="6" t="s">
        <v>7</v>
      </c>
      <c r="L1" s="6" t="s">
        <v>29</v>
      </c>
      <c r="M1" s="6" t="s">
        <v>30</v>
      </c>
      <c r="N1" s="6" t="s">
        <v>31</v>
      </c>
      <c r="O1" s="6" t="s">
        <v>32</v>
      </c>
      <c r="P1" s="6" t="s">
        <v>33</v>
      </c>
      <c r="Q1" s="6" t="s">
        <v>34</v>
      </c>
      <c r="R1" s="6" t="s">
        <v>35</v>
      </c>
      <c r="S1" s="6" t="s">
        <v>36</v>
      </c>
    </row>
    <row r="2" spans="1:19" x14ac:dyDescent="0.25">
      <c r="A2" s="10">
        <v>44773</v>
      </c>
      <c r="B2">
        <v>2550000001</v>
      </c>
      <c r="C2">
        <v>223456789</v>
      </c>
      <c r="D2" t="s">
        <v>37</v>
      </c>
      <c r="E2" t="s">
        <v>38</v>
      </c>
      <c r="F2" t="s">
        <v>39</v>
      </c>
      <c r="G2" s="10">
        <v>44743</v>
      </c>
      <c r="H2" s="10">
        <v>44774</v>
      </c>
      <c r="I2">
        <v>250000</v>
      </c>
      <c r="J2">
        <v>248500</v>
      </c>
      <c r="K2" t="s">
        <v>20</v>
      </c>
      <c r="L2" t="s">
        <v>21</v>
      </c>
      <c r="M2">
        <v>720</v>
      </c>
      <c r="N2">
        <v>40</v>
      </c>
      <c r="O2">
        <v>97</v>
      </c>
      <c r="P2" t="s">
        <v>40</v>
      </c>
      <c r="Q2" t="s">
        <v>41</v>
      </c>
      <c r="R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2nds Loan Level</vt:lpstr>
      <vt:lpstr>1sts Loan 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Loranger</dc:creator>
  <cp:lastModifiedBy>Lucas Loranger</cp:lastModifiedBy>
  <dcterms:created xsi:type="dcterms:W3CDTF">2022-08-02T18:41:24Z</dcterms:created>
  <dcterms:modified xsi:type="dcterms:W3CDTF">2022-08-02T18:58:04Z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